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garciar\OneDrive - Instituto Nacional de Vigilancia de Medicamentos y Alimentos\Escritorio\borrador 9\"/>
    </mc:Choice>
  </mc:AlternateContent>
  <xr:revisionPtr revIDLastSave="0" documentId="8_{FF022BC6-1B54-4EF1-8DF6-ADA07182652A}" xr6:coauthVersionLast="47" xr6:coauthVersionMax="47" xr10:uidLastSave="{00000000-0000-0000-0000-000000000000}"/>
  <bookViews>
    <workbookView xWindow="-120" yWindow="-120" windowWidth="29040" windowHeight="15720" firstSheet="3" activeTab="7" xr2:uid="{2172C29F-DD5D-41C4-8BED-D06817AD27B7}"/>
  </bookViews>
  <sheets>
    <sheet name="Gestión Riesgos de corrupción" sheetId="1" r:id="rId1"/>
    <sheet name="Racionalización_de_Tramites" sheetId="15" r:id="rId2"/>
    <sheet name="Participación Ciudadana y Rendi" sheetId="6" r:id="rId3"/>
    <sheet name="Mecanismos para mejorar la aten" sheetId="8" r:id="rId4"/>
    <sheet name="Transparencia" sheetId="2" r:id="rId5"/>
    <sheet name="Iniciativas adicionales" sheetId="5" r:id="rId6"/>
    <sheet name="Consolidado" sheetId="13" r:id="rId7"/>
    <sheet name="Riesgos_Corrupción" sheetId="1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 l="1"/>
  <c r="G17" i="13"/>
  <c r="E17" i="13"/>
  <c r="K17" i="13" s="1"/>
  <c r="L17" i="13" s="1"/>
  <c r="H14" i="13"/>
  <c r="I12" i="13"/>
  <c r="H12" i="13"/>
  <c r="G12" i="13"/>
  <c r="F12" i="13"/>
  <c r="E12" i="13"/>
  <c r="D12" i="13"/>
  <c r="C12" i="13"/>
  <c r="H13" i="13" l="1"/>
  <c r="F13" i="13"/>
  <c r="D13" i="13"/>
</calcChain>
</file>

<file path=xl/sharedStrings.xml><?xml version="1.0" encoding="utf-8"?>
<sst xmlns="http://schemas.openxmlformats.org/spreadsheetml/2006/main" count="3744" uniqueCount="621">
  <si>
    <t xml:space="preserve">COMPONENTE 1: GESTIÓN INTEGRAL DEL RIESGO DE CORRUPCIÓN </t>
  </si>
  <si>
    <t>I SEGUIMIENTO ENERO - ABRIL 2025 OCI</t>
  </si>
  <si>
    <t>II SEGUIMIENTO MAYO - AGOSTO 2025 OCI</t>
  </si>
  <si>
    <t>SUBCOMPONENTE</t>
  </si>
  <si>
    <t xml:space="preserve">ACTIVIDADES </t>
  </si>
  <si>
    <t>META O PRODUCTO A GENERAR</t>
  </si>
  <si>
    <t>DEPENDENCIA RESPONSABLE</t>
  </si>
  <si>
    <t>FECHA REALIZACIÓN 
(INICIO-FIN)
Vigencia 2022</t>
  </si>
  <si>
    <t>SEGUIMIENTO</t>
  </si>
  <si>
    <t>EVIDENCIAS</t>
  </si>
  <si>
    <t>% CUMPLIMIENTO DEL PERIODO</t>
  </si>
  <si>
    <t>OBSERVACIÓN</t>
  </si>
  <si>
    <t>1. Política de Administración de Riesgos</t>
  </si>
  <si>
    <t>Identificación de riesgos fiscales, prevención del daño antijurídico y de continuidad en Función Pública</t>
  </si>
  <si>
    <t>Riesgos fiscales identificados y cargados en integra</t>
  </si>
  <si>
    <t xml:space="preserve">Oficina Asesora de Planeación </t>
  </si>
  <si>
    <t>Junio</t>
  </si>
  <si>
    <t>Esta actividad tiene fecha de cumplimento en el mes de Junio.</t>
  </si>
  <si>
    <t>No aplica para este seguimiento</t>
  </si>
  <si>
    <t>Actividad en el tiempo establecido</t>
  </si>
  <si>
    <t>Se identifican 6 riesgos fiscales con los ID: 1216, 1217,1218,1221,1228,1904</t>
  </si>
  <si>
    <t>Matriz de riesgos en Integra</t>
  </si>
  <si>
    <t xml:space="preserve">Actividad cumplida </t>
  </si>
  <si>
    <t>Realizar socialización de la política de administración de riesgos al interior del Invima</t>
  </si>
  <si>
    <t>Listados de asistencia y/o evidencias de las socializaciones  realizadas de socialización de la políticas de administración de riesgos al interior del Invima</t>
  </si>
  <si>
    <t>Oficina Asesora de Planeación</t>
  </si>
  <si>
    <t>El 14 de mayo se realizó un encuentro de facilitadores donde se capacitó frente a la gestión de riesgos incluyendo la política de riesgos, se realizaron actividades para identificar riesgos.</t>
  </si>
  <si>
    <t>Listados de asistencia del encuentro de facilitadores.</t>
  </si>
  <si>
    <t>Actividad cumplida</t>
  </si>
  <si>
    <t xml:space="preserve">2. Construcción de mapa de riesgos de corrupción </t>
  </si>
  <si>
    <t xml:space="preserve">Actualizar el mapa de riesgos de corrupción , con acompañamiento de la Oficina Asesora de Planeación </t>
  </si>
  <si>
    <t xml:space="preserve">Mapa de Riesgos de corrupción institucional </t>
  </si>
  <si>
    <t>Oficina Asesora de Planeación y
(procesos que identifiquen riesgos de corrupción)</t>
  </si>
  <si>
    <t>Enero 31 de 2024</t>
  </si>
  <si>
    <t>En el periodo de Enero a Abril se realizó la revisión de los riesgos de corrupción para la vigencia 2025 con los procesos relacionados.</t>
  </si>
  <si>
    <r>
      <t xml:space="preserve">Matriz de riesgos de corrupción INTEGRA
</t>
    </r>
    <r>
      <rPr>
        <sz val="10"/>
        <color theme="1"/>
        <rFont val="Calibri"/>
        <family val="2"/>
        <scheme val="minor"/>
      </rPr>
      <t>https://www.kawak.com.co/invima/gsr_riesgos_v3/rsg_consulta.php?oxm_id=201</t>
    </r>
  </si>
  <si>
    <t>Actividad se cumplió en el tiempo establecido.
Revisar en la fecha de realización el año puesto figura 2024 y debe ser 2025.</t>
  </si>
  <si>
    <t>La actividad se desarrollo en el I cuatrimestre de 2025</t>
  </si>
  <si>
    <t>N/A</t>
  </si>
  <si>
    <t>Actividad cumplida en el I seguimiento</t>
  </si>
  <si>
    <t>3 Publicación  de los riesgos de corrupción</t>
  </si>
  <si>
    <t>Realizar la publicación de los riesgos de corrupción en la pagina web.</t>
  </si>
  <si>
    <t xml:space="preserve">Mapa de riesgos de corrupción institucional (1) publicado </t>
  </si>
  <si>
    <t>Una vez revisados los riesgos se publico el mapa de riesgos de corrupción en la sección Transparencia y acceso a la información pública.</t>
  </si>
  <si>
    <t>https://www.invima.gov.co/el-instituto/informacion-de-planeacion/programa_de_transparencia_y_etica</t>
  </si>
  <si>
    <t>La actividad se desarrollo en el I cuatrimestre de 2026</t>
  </si>
  <si>
    <t xml:space="preserve">4. Monitoreo de los riesgos de corrupción </t>
  </si>
  <si>
    <t xml:space="preserve">Realizar el monitoreo en la gestión de los riesgos de corrupción </t>
  </si>
  <si>
    <t>Seguimiento y monitoreo de riesgos de corrupción ( Seguimientos trimestrales)</t>
  </si>
  <si>
    <t>Enero a Diciembre de 2024</t>
  </si>
  <si>
    <t xml:space="preserve">Para este periodo no se recibió información. </t>
  </si>
  <si>
    <t>No Aplica</t>
  </si>
  <si>
    <t>Actividad para cumplir en lo meses de enero a diciembre 
Revisar en la fecha de realización el año puesto figura 2024 y debe ser 2025.</t>
  </si>
  <si>
    <t>Se realizo una revisión detallada de los riesgos, y se envió correo electrónico el día 1 de julio de 2025 a los procesos</t>
  </si>
  <si>
    <t>Correo electrónico del 1 y 3 de julio de 2025</t>
  </si>
  <si>
    <t>5. Seguimiento de los riesgos de corrupción</t>
  </si>
  <si>
    <t>Realizar seguimiento a los Mapas de Riesgos de Corrupción.</t>
  </si>
  <si>
    <t>Informes(3) de seguimiento a los Mapas de Riesgos de Corrupción publicados.</t>
  </si>
  <si>
    <t>Oficina Control Interno</t>
  </si>
  <si>
    <t>La Oficina de Control Interno realizó seguimiento a los riesgos de corrupción en el periodo de enero a abril de  2025, de los 24 riesgos de corrupción  de acuerdo con la información suministrada por los funcionarios de cada proceso que reportaron que no se ha materializado ningún riesgo.</t>
  </si>
  <si>
    <t>La actividad se da cumplimiento en el primer cuatrimestre de 2025</t>
  </si>
  <si>
    <t>Actividad cumplida en el I seguimiento 2025</t>
  </si>
  <si>
    <t>La Oficina de Control Interno realizó seguimiento a los riesgos de corrupción en el periodo de Mayo a Agosto de  2025, de los 24 riesgos de corrupción  de acuerdo con la información suministrada por los funcionarios de cada proceso que reportaron que no se ha materializado ningún riesgo.</t>
  </si>
  <si>
    <t>La actividad se da cumplimiento en el segundo cuatrimestre de 2025</t>
  </si>
  <si>
    <t/>
  </si>
  <si>
    <t>Nombre de la entidad:</t>
  </si>
  <si>
    <t>INSTITUTO NACIONAL DE VIGILANCIA DE MEDICAMENTOS Y ALIMENTOS</t>
  </si>
  <si>
    <t>Orden:</t>
  </si>
  <si>
    <t>NACIONAL</t>
  </si>
  <si>
    <t>Sector administrativo:</t>
  </si>
  <si>
    <t>SALUD Y PROTECCIÓN SOCIAL</t>
  </si>
  <si>
    <t>Año vigencia:</t>
  </si>
  <si>
    <t>Departamento:</t>
  </si>
  <si>
    <t>Bogotá D.C</t>
  </si>
  <si>
    <t>Municipio:</t>
  </si>
  <si>
    <t>BOGOTÁ</t>
  </si>
  <si>
    <t>DATOS TRÁMITES A RACIONALIZAR</t>
  </si>
  <si>
    <t>ACCIONES DE RACIONALIZACIÓN A DESARROLLAR</t>
  </si>
  <si>
    <t>PLAN DE EJECUCIÓN</t>
  </si>
  <si>
    <t>SEGUIMIENTO Y EVALUACIÓN OCI I CUATRIMNESTRE 2025  OCI</t>
  </si>
  <si>
    <t>SEGUIMIENTO Y EVALUACIÓN MAYO_AGOSTO 2025</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</si>
  <si>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</si>
  <si>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</si>
  <si>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</si>
  <si>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</si>
  <si>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</si>
  <si>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</si>
  <si>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</si>
  <si>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</si>
  <si>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</si>
  <si>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</si>
  <si>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</si>
  <si>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</si>
  <si>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</si>
  <si>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Observaciones/Recomendaciones</t>
  </si>
  <si>
    <t>Seguimiento jefe control interno</t>
  </si>
  <si>
    <t>Único</t>
  </si>
  <si>
    <t>Modificación de registro sanitario, permiso sanitario o de comercialización; cambios o actualización de notificación sanitaria.</t>
  </si>
  <si>
    <t>Inscrito</t>
  </si>
  <si>
    <t>En la actualidad las solicitudes relacionadas con el trámite que se pretende racionalizar se presentan por medio del aplicativo denominado oficina virtual en el que deben remitir, (en formato PDF), el formulario pertinente diligenciado de manera previa a la solicitud.</t>
  </si>
  <si>
    <t>Simplificación de formularios e implementación del diligenciamiento de estos en línea,  de manera guiada y  en el momento de general la solicitud.</t>
  </si>
  <si>
    <t xml:space="preserve">Para el usuario: Disminución en la complejidad de los formularios, disminución en la devolución de solicitudes por errores en diligenciamiento. </t>
  </si>
  <si>
    <t>Tecnológica</t>
  </si>
  <si>
    <t>Formularios diligenciados en línea</t>
  </si>
  <si>
    <t>Equipo multidisciplinario e interdependencias</t>
  </si>
  <si>
    <t xml:space="preserve"> </t>
  </si>
  <si>
    <t>Respondió</t>
  </si>
  <si>
    <t>Pregunta</t>
  </si>
  <si>
    <t>Observación</t>
  </si>
  <si>
    <t>Si</t>
  </si>
  <si>
    <t>1. ¿Cuenta con el plan de trabajo para implementar la propuesta de mejora del trámite?</t>
  </si>
  <si>
    <t xml:space="preserve">De acuerdo con la información recibida por parte de la Oficina de Asesora de Planeación se cuenta con un cronograma establecido para la implementación </t>
  </si>
  <si>
    <t xml:space="preserve">SI, se cuenta con un cronograma establecido para la implementacion </t>
  </si>
  <si>
    <t>Sí</t>
  </si>
  <si>
    <t xml:space="preserve">De acuerdo con la información recibida por parte de la Oficina de Asesora de Planeación la entidad cuenta con el plan de trabajo y la respectiva ejecución se ha desarrollado  </t>
  </si>
  <si>
    <t>No</t>
  </si>
  <si>
    <t>2. ¿Se implementó la mejora del trámite en la entidad?</t>
  </si>
  <si>
    <t xml:space="preserve">De acuerdo con la información recibida por parte de la Oficina de Asesora de Planeación la implementación es por etapas las cuales se encuentran en desarrollo. </t>
  </si>
  <si>
    <t xml:space="preserve">No, la implementación es por etapas las cuales se encuentran en desarrollo. </t>
  </si>
  <si>
    <t>De acuerdo con la información recibida por parte de la Oficina de Asesora de Planeación, la entidad ha desarrollado mesas d etrabajo con el DAFP con el fin de realizar los registros pertinentes en el SUIT , la implementación se ha realizado parcialmente</t>
  </si>
  <si>
    <t>3. ¿Se actualizó el trámite en el SUIT incluyendo la mejora?</t>
  </si>
  <si>
    <t>De acuerdo con la información recibida por parte de la Oficina de Asesora de Planeación, la entidad ha desarrollado mesas d etrabajo con el DAFP con el fin de realizar los registros pertinentes en el SUIT</t>
  </si>
  <si>
    <t>4. ¿Se ha realizado la socialización de la mejora tanto en la entidad como con los usuarios?</t>
  </si>
  <si>
    <t xml:space="preserve">De acuerdo con la información recibida por parte de la Oficina de Asesora de Planeación se cuenta con un cronograma establecido para la socialización e implementación </t>
  </si>
  <si>
    <t xml:space="preserve">Si, se cuenta con un cronograma establecido para la socialización e implementacion </t>
  </si>
  <si>
    <t xml:space="preserve">De acuerdo con la información recibida por parte de la Oficina de Asesora de Planeación, por parte de la entidad se han desarrollado las socializaciones pertinentes </t>
  </si>
  <si>
    <t>5. ¿El usuario está recibiendo los beneficios de la mejora del trámite?</t>
  </si>
  <si>
    <t xml:space="preserve">De acuerdo con la información recibida por parte de la Oficina de Asesora de Planeación, la implementación es por etapas las cuales se encuentran en desarrollo. </t>
  </si>
  <si>
    <t>De acuerdo con la información recibida por parte de la Oficina de Asesora de Planeación, si , los usuarios; a partir de la implementación de lla primera fase recibe los beneficios de las actualizaciones desarrolladas.</t>
  </si>
  <si>
    <t>6. ¿La entidad ya cuenta con mecanismos para medir los beneficios que recibirá el usuario por la mejora del trámite?</t>
  </si>
  <si>
    <t>De acuerdo con la información recibida por parte de la Oficina de Asesora de Planeación la mejora por implementar comprende el seguimiento en  tiempo real</t>
  </si>
  <si>
    <t>Si, la mejora por implementar comprendd el seguimiento en  tiempo real</t>
  </si>
  <si>
    <t>De acuerdo con la información recibida por parte de la Oficina de Asesora de Planeación, el aplicativo en implementación permite medir los beneficios a los usuarios por la mejora dl trámite</t>
  </si>
  <si>
    <t>Registro sanitario, permiso sanitario, notificación sanitaria para alimentos.</t>
  </si>
  <si>
    <t>Actualmente en el Invima la gestión del trámite que se pretende racionalizar  se realiza haciendo uso de diferentes aplicativos que no tienen interoperabilidad por lo que se ve afectada la eficiencia operativa interna y también dificulta el seguimiento por parte de los usuarios a cada solicitud presentada.</t>
  </si>
  <si>
    <t>implementar un aplicativo mediante el cual se gestionen los trámites desde la entrada de la solicitud hasta notificación al usuario.</t>
  </si>
  <si>
    <t>Para la entidad: disminución de pasos para el estudio de las solicitudes .
Para el usuario: será viable realizar el seguimiento al estado de sus solicitudes en un mismo aplicativo y en tiempo real.</t>
  </si>
  <si>
    <t>Interoperabilidad externa e interna</t>
  </si>
  <si>
    <t xml:space="preserve">De acuerdo con la información recibida por parte de la Oficina de Asesora de Planeación, la entidad cuenta con el plan de trabajo y la respectiva ejecución se ha desarrollado  </t>
  </si>
  <si>
    <t xml:space="preserve">Registro Sanitario, Permiso sanitario, Notificación sanitaria para alimentos nacionales e importados
</t>
  </si>
  <si>
    <t>Actualmente los usuarios no cuentan con la opción de consultar el histórico de solicitudes y documentos presentados con cada trámite, tampoco cuentan con la opción de consultar en línea la respuesta emitida por la entidad sanitaria respecto a cada solicitud, esto implica que para acceder a la información referida con anterioridad los usuarios deban allegar ante la entidad  una petición de copias, sometiendo a la entidad a un desgaste administrativo y resignando tiempo de los usuarios por la espera para la resolución de las peticiones.</t>
  </si>
  <si>
    <t>Se pretende habilitar la consulta de documentos, el  historial de solicitudes y las  respuestas que se entidad sanitaria emite respecto a cada solicitud.</t>
  </si>
  <si>
    <t>Para el instituto: disminución en solicitudes de copias y de ver documentos.
Para el usuario: eliminación de tiempos de espera para accederá documentos.</t>
  </si>
  <si>
    <t>De acuerdo con la información recibida por parte de la Oficina de Asesora de Planeación El aplicativo en implementación permite medir los beneficios a los usuarios por la mejora dl trámite</t>
  </si>
  <si>
    <t>Registro sanitario para bebidas alcohólicas fabricadas, hidratadas o envasadas a nivel nacional</t>
  </si>
  <si>
    <t>Registro Sanitario para bebidas alcohólicas fabricadas, hidratadas o envasadas a nivel nacional e importada</t>
  </si>
  <si>
    <t>implementar un único aplicativo mediante el cual se gestionen los trámites desde la entrada de la solicitud hasta notificación al usuario.</t>
  </si>
  <si>
    <t xml:space="preserve">De acuerdo con la información recibida por parte de la Oficina de Asesora de Planeación se cuenta con un cronograma establecido para la implementacion </t>
  </si>
  <si>
    <t>Asignación, reconocimiento o renovación de código de notificación sanitaria obligatoria para productos de higiene doméstica y productos absorbentes de higiene personal</t>
  </si>
  <si>
    <t>Asignación, reconocimiento o renovación de código de notificación sanitaria obligatoria para productos cosméticos</t>
  </si>
  <si>
    <t xml:space="preserve">Para el usuario: Disminución en la complejidad de los formularios, disminución en la devolución de solicitudes por errores en diligenciamiento de estos. </t>
  </si>
  <si>
    <t>De acuerdo con la información recibida por parte de la Oficina de Asesora de Planeación,  la entidad ha desarrollado mesas d etrabajo con el DAFP con el fin de realizar los registros pertinentes en el SUIT</t>
  </si>
  <si>
    <t>De acuerdo con la información recibida por parte de la Oficina de Asesora de Planeación, si , los usuarios; a partir de la implemntación de lla primera fase recibe los beneficios de las actualizaciones desarrolladas.</t>
  </si>
  <si>
    <t>Registro sanitario para plaguicidas de uso doméstico o de uso en salud pública de fabricación nacional e importados</t>
  </si>
  <si>
    <t>01/02/2024</t>
  </si>
  <si>
    <t>De acuerdo con la información recibida por parte de la Oficina de Asesora de Planeación la entidad ha desarrollado mesas d etrabajo con el DAFP con el fin de realizar los registros pertinentes en el SUIT , la implementación se ha realizado parcialmente</t>
  </si>
  <si>
    <t>De acuerdo con la información recibida por parte de la Oficina de Asesora de Planeación, si , los usuarios; a partir de la implementación de la primera fase recibe los beneficios de las actualizaciones desarrolladas.</t>
  </si>
  <si>
    <t>COMPONENTE 3:  PARTICIPACIÓN CIUDADANA</t>
  </si>
  <si>
    <t>FECHA REALIZACIÓN 
(INICIO-FIN)
Vigencia 2023</t>
  </si>
  <si>
    <t>Componente  
Rendición de Cuentas</t>
  </si>
  <si>
    <r>
      <t xml:space="preserve">
</t>
    </r>
    <r>
      <rPr>
        <sz val="10"/>
        <rFont val="Arial"/>
        <family val="2"/>
      </rPr>
      <t>Investigación, creación y divulgación de noticias de interés y temas de importancia institucional para el Invima.</t>
    </r>
  </si>
  <si>
    <t>Posicionar  la información que se produce en la entidad a través de diferentes medios de comunicación</t>
  </si>
  <si>
    <t>Direcciones Misionales</t>
  </si>
  <si>
    <t xml:space="preserve">Trimestral </t>
  </si>
  <si>
    <t>Para el primer cuatrimestre del año se realizaron un total de 132 menciones, relacionadas con 37 publicaciones de noticias, así:
Enero: 50 menciones
Febrero: 19 menciones
Marzo: 28 menciones
Abril: 35 menciones</t>
  </si>
  <si>
    <t xml:space="preserve">Enero: 50 menciones, relacionadas con los siguientes temas:
•	Reactivo de diagnóstico In Vitro OXIDASE TEST STICK,
•	Se realizó la actualización ordinaria del Manual Tarifario
•	Comercialización ilegal del producto “FemPlus® cápsulas estrechantes vaginales”
•	Invima, alerta a la ciudadanía sobre la venta de audífonos estándar o no medicados en medios digitales sin registro sanitario. 
•	Invima, evidenció una alteración en la calidad microbiológica del SHAMPOO PARA NIÑOS, marca: KABA KIDS
•	Habilitación de cinco establecimientos para la exportación de carne bovina deshuesada refrigerada y congelada colombiana a la República de Chile. 
•	El Invima informa a la comunidad en general que el registro sanitario RSA-001196-2022 usado para la comercialización del citado producto es falso y no ha sido otorgado por este Instituto para dicho alimento. 
•	Invima, ampliaron y actualizaron su alcance de acreditación, conforme certificado 13-LAB-034 emitido por el Organismo Nacional de Acreditación de Colombia - ONAC, lo que asegura la validez y confiabilidad de los resultados analíticos de la entidad. 
•	El Instituto Nacional de Vigilancia de Medicamentos y Alimentos- Invima, advierte a la ciudadanía sobre la comercialización ilegal del producto “TINNIDROP SPRAY”
•	El Instituto Nacional de Vigilancia de Medicamentos y Alimentos- Invima, logró grandes resultados en el 2024 en la lucha contra el contrabando y la ilegalidad de los productos que consumen y usan los colombianos.
Febrero: 19 menciones, relacionadas con los siguientes temas:
•	Invima, certificó a la planta de procesamiento “Mariscos de Bahía Solano”
•	•	Invima, a través de la Dirección de Operaciones Sanitarias y sus grupos de trabajo territorial, registraron en 2024 un      total de 37.743 inspecciones oficiales en plantas de beneficio animal (PBA), superando la meta estimada de 33.000.
•	Invima, hace un llamado a los proveedores nacionales e importadores de aceite de pescado crudo para que cumplan los requisitos establecidos por la Unión Europea, 
•	Un equipo de auditores del Servicio de Inspección y Seguridad Alimentaria de Estados Unidos (FSIS) llega a Colombia para verificar los procesos y controles con miras a habilitar la exportación de carne bovina hacia ese país. 
•	El Invima hacia la renovación del estatus internacional que le permita ingresar a la lista de autoridades que cumplen con los requisitos de la Organización Mundial de la Salud (OMS), para supervisar la calidad de los medicamentos y demás productos médicos que circulan en el mercado.  
•	El Instituto Nacional para la Vigilancia de Medicamentos y Alimentos (INVIMA) certificó a la Nueva Licorera de Boyacá en el cumplimiento de Buenas Prácticas de Manufactura (BPM).
•	Invima certificó la primera planta en el departamento de Sucre para la fabricación, envasado y acondicionamiento de productos de higiene doméstica.
•	El Invima ha logrado avances clave en la vigilancia y regulación de dispositivos médicos y reactivos de diagnóstico in vitro, reduciendo tiempos de certificación, optimizando plataformas de control y fortaleciendo la seguridad sanitaria en el país.
 Marzo: 28 menciones, relacionadas con los siguientes temas:
•	Invima informa a la ciudadanía sobre la comercialización ilegal de los productos "VITACEREBRINA (Ginseng y Ginkgo Biloba + Colágeno Marino)" y "PURGANTE HIGADOLAX"
•	Invima, anuncia la apertura de su Programa de Pasantías de Vinculación Formativa para el primer y segundo semestre de 2025, dirigido a estudiantes de diversas áreas del conocimiento que busquen adquirir experiencia profesional en un entorno de alto impacto. 
•	Invima ha identificado la comercialización fraudulenta del producto "Jarabe R-13", cuyo registro sanitario ha sido cancelado. 
•	Invima e ICA, la Autoridad de Inocuidad de los Alimentos y Sanidad Agropecuaria de las Bahamas (BAHFSA), aprobó el modelo certificado sanitario para la exportación de carne y productos cárnicos comestibles de aves de corral de origen colombiano hacia ese destino. 
•	La empresa ALL NATURAL 100% S.A.S., ubicada en el departamento de Sucre, ha recibido la certificación de capacidad de producción por parte de la Dirección de Cosméticos, Aseo, Plaguicidas y Productos de Higiene Doméstica del Invima. Esta certificación se otorga tras la verificación del cumplimiento de los requisitos normativos en la visita realizada por inspectores sanitarios. 
•	Invima, anuncia la apertura de una nueva convocatoria para el proceso de autorización de laboratorios interesados en análisis parasitológico de carne de porcino y equino, esto con el fin de contratar la realización de análisis parasitológicos. 
•	Los certificados de capacidad de producción, Buenas Prácticas de Manufactura (BPM), normas técnicas de fabricación y condiciones sanitarias de productos cosméticos, aseo e higiene doméstica, plaguicidas y absorbentes de higiene personal competencia del Instituto Nacional de Medicamentos y Alimentos - Invima, serán emitidos y enviados exclusivamente de manera digital.
•	Invima puso en marcha un paquete de medidas orientadas a agilizar los más de 14 mil trámites de registros sanitarios y trámites asociados de medicamentos.
•	Invima, anuncia la apertura de una convocatoria dirigida a laboratorios interesados en prestar sus servicios para el análisis de residuos de contaminantes químicos en tejidos de origen animal (aves, bovinos, porcinos, productos de la pesca), huevos de gallina, ovoproductos y leche bovina.
•	Con el fin de apoyar las medidas excepcionales expedidas por el Gobierno Nacional para la transformación del Catatumbo y los procesos productivos de los habitantes de esta región, el Invima aplica procedimientos ágiles para el otorgamiento de registros, permisos y autorizaciones sanitarias; así mismo, no aplicará el derecho al turno en los trámites originados en esta región. 
•	Invima, informa sobre la alerta de la Organización Mundial de la Salud (OMS), para el producto falsificado Oxycotin 80 mg (clorhidrato de oxicodona), lote 262174, con fecha de vencimiento de 12/2025, detectado en el mercado no regulado de Suiza y notificado ante la OMS por el fabricante autorizado MUNDIPHARMA en Polonia.  
Abril: 35 menciones, relacionadas con los siguientes temas:
https://www.infobae.com/colombia/2025/04/08/en-medio-de-barreras-arancelarias-de-estados-unidos-colombia-recibio-autorizacion-para-exportar-carne-de-aves-a-namibia/
https://www.infobae.com/colombia/2025/04/08/en-medio-de-barreras-arancelarias-de-estados-unidos-colombia-recibio-autorizacion-para-exportar-carne-de-aves-a-namibia/
https://consultorsalud.com/invima-cooperacion-farmacopea-estados-unidos/#:~:text=El%20Instituto%20Nacional%20de%20Vigilancia,busca%20consolidar%20la%20capacidad%20regulatoria
</t>
  </si>
  <si>
    <t>Actividad cumplida en el I trimestre de 2025</t>
  </si>
  <si>
    <r>
      <rPr>
        <sz val="8"/>
        <rFont val="Calibri"/>
        <family val="2"/>
        <scheme val="minor"/>
      </rPr>
      <t xml:space="preserve">Para el segundo cuatrimestre del año se realizaron un total de </t>
    </r>
    <r>
      <rPr>
        <b/>
        <sz val="8"/>
        <rFont val="Calibri"/>
        <family val="2"/>
        <scheme val="minor"/>
      </rPr>
      <t>882 menciones,</t>
    </r>
    <r>
      <rPr>
        <sz val="8"/>
        <rFont val="Calibri"/>
        <family val="2"/>
        <scheme val="minor"/>
      </rPr>
      <t xml:space="preserve"> relacionadas con  publicaciones de noticias, así:
Mayo: 125 menciones
Junio: 174 menciones
Julio: 372 menciones
Agosto: 211 menciones</t>
    </r>
  </si>
  <si>
    <r>
      <rPr>
        <b/>
        <sz val="8"/>
        <color theme="1"/>
        <rFont val="Calibri"/>
        <family val="2"/>
        <scheme val="minor"/>
      </rPr>
      <t>Mayo: 50 menciones,</t>
    </r>
    <r>
      <rPr>
        <sz val="8"/>
        <color theme="1"/>
        <rFont val="Calibri"/>
        <family val="2"/>
        <scheme val="minor"/>
      </rPr>
      <t xml:space="preserve"> relacionadas con los siguientes temas:
Colombia avanza en exportación de ovoproductos: Curazao abre sus puertas, Mataderos clandestinos: una bomba de tiempo que crece sin freno, InvimÁgil: Invima lanza herramienta digital para agilizar registros sanitarios en Colombia, Estos 30 productos, vendidos como suplementos dietarios, son fraudulentos: Invima, Laboratorio del Invima recibe nueva certificación farmacéutica, Cundinamarca activa frente común contra el licor adulterado, Invima confirma que Colombia está lista para ampliar la exportación de alimentos a China, RCN Radio - Director del Invima afirmó que ya tienen plenamente identificados los productos alimenticios que potencialmente podrían ser exportados a China, Invima alerta por venta online de chocolates con psilocibina, sustancia no permitida en alimentos, El Invima lanzó una alerta por la comercialización de cremas dentales peligrosas para la salud, Están falsificando este suero para tratar el envenenamiento por serpientes.
</t>
    </r>
    <r>
      <rPr>
        <b/>
        <sz val="8"/>
        <color theme="1"/>
        <rFont val="Calibri"/>
        <family val="2"/>
        <scheme val="minor"/>
      </rPr>
      <t>Junio: 174 menciones</t>
    </r>
    <r>
      <rPr>
        <sz val="8"/>
        <color theme="1"/>
        <rFont val="Calibri"/>
        <family val="2"/>
        <scheme val="minor"/>
      </rPr>
      <t xml:space="preserve">, relacionadas con los siguientes temas:
 Por primera vez, Colombia produce medicamento para tratar la malaria,  Colombia conmemora el  Día Mundial del Donante de Sangre y hace un llamado urgente a fortalecer la cultura de donación, Invima alerta ante venta de un producto para bajar de peso; su consumo puede dañar órganos vitales, Invima propone cambiar trámites sanitarios de alimentos, Alerta por supuesto suplemento dietario hizo el Invima: produce pesadillas, fallos multiorgánicos, insomnio, ansiedad e hipertensión, Incautan 300 paquetes de dulces con marihuana que iban dirigidos a colegios de Medellín, El Invima continúa con la vigilancia del etiquetado nutricional en alimentos envasados y empacados, Invima emite alerta sanitaria por agua micelar
</t>
    </r>
    <r>
      <rPr>
        <b/>
        <sz val="8"/>
        <color theme="1"/>
        <rFont val="Calibri"/>
        <family val="2"/>
        <scheme val="minor"/>
      </rPr>
      <t>Julio: 372 menciones,</t>
    </r>
    <r>
      <rPr>
        <sz val="8"/>
        <color theme="1"/>
        <rFont val="Calibri"/>
        <family val="2"/>
        <scheme val="minor"/>
      </rPr>
      <t xml:space="preserve"> relacionadas con los siguientes temas:
Invima advierte sobre venta ilegal del producto “Vitacerebrina Kids, Colombia logra acceso sanitario para exportar carne de pollo a Emiratos Árabes Unidos, Pharmaton Complex,  Colombia conquista 11 mercados internacionales para exportación de huevo y pollo, “No se evidencia un riesgo de desabastecimiento para la mayoría de insulinas”: MinSalud responde,  Así almacenaban medicamentos vencidos y de uso institucional para comercializarlos ilegalmente en tres localidades de Bogotá,Invima alerta sobre potenciador sexual ilegal «SCX-BULL MEN AND WOMEN»,  Luz verde a exportación de productos de origen animal colombianos a Cuba,  Invima lanza alerta por famoso Shampoo que venden en Colombia y que tendría peligrosa bacteria, Invima endurece vigilancia sanitaria sobre las cremas dentales
</t>
    </r>
    <r>
      <rPr>
        <b/>
        <sz val="8"/>
        <color theme="1"/>
        <rFont val="Calibri"/>
        <family val="2"/>
        <scheme val="minor"/>
      </rPr>
      <t>Agosto:372 menciones,</t>
    </r>
    <r>
      <rPr>
        <sz val="8"/>
        <color theme="1"/>
        <rFont val="Calibri"/>
        <family val="2"/>
        <scheme val="minor"/>
      </rPr>
      <t xml:space="preserve"> relacionadas con los siguientes temas:
Alerta del Invima: famoso fármaco capilar Minoxidil podría afectar a bebés, Invima alerta venta ilegal de cápsulas veganas como suplemento dietario, Invima lanza advertencia sobre los riesgos que puede generar consumir carne de procedencia ilegal en Colombia, Así es la primera empresa del Valle del Cauca en lograr el registro Invima para el viche, Invima emitió alerta por 'shampoo' que se vende en Colombia y ordenó su retiro del mercado, Invima advierte sobre agua potable sin autorización sanitaria vigente
</t>
    </r>
    <r>
      <rPr>
        <sz val="11"/>
        <color theme="1"/>
        <rFont val="Calibri"/>
        <family val="2"/>
        <scheme val="minor"/>
      </rPr>
      <t xml:space="preserve">
</t>
    </r>
  </si>
  <si>
    <t>Se observa la actividad cumplida en el segundo trimestre y los meses de julio y agosto correspondientes al tercer trimestre.</t>
  </si>
  <si>
    <t>Grupo de Comunicaciones</t>
  </si>
  <si>
    <t>Mejorar el alcance de la información que se publica en los canales digitales de la entidad.</t>
  </si>
  <si>
    <t>Robustecer las redes sociales de la entidad</t>
  </si>
  <si>
    <t>Grupo de Comunicaciones 
Direcciones misionales</t>
  </si>
  <si>
    <t>En el primer cuatrimestre del año, se realizaron un total de 1.319 publicaciones. 
Los seguidores a abril de 2025, son:
Twitter	: 	52.265
Instagram:	51.968
Facebook: 	104.000
LinkedIn: 	50.474
Threads : 	10.600
YouTube: 	7.500</t>
  </si>
  <si>
    <t>Facebook:
https://www.facebook.com/InvimaColombia/posts/pfbid02hQ1FYykxVvZcansBXo4VdpBzxxHNkKSv5E3XN8BgMYk9QNdh3a3z1N1Wd8JoEnpol
https://www.facebook.com/InvimaColombia/videos/1867886454010280
https://www.facebook.com/InvimaColombia/posts/pfbid02U4FYP5TizyNsvC2im9oT4dx83QbVS2DyyEpeiBYpEafrUyN7uhVbf1Vvdn6xWPkUl
https://www.facebook.com/InvimaColombia/posts/pfbid0CNeAUHB23NHX65y7mSwhuc2UKL6xLs43w3VKjZzU6NzxjFCqP56C1F4MEjwG8j3Tl
https://www.facebook.com/InvimaColombia/posts/pfbid0bu7ToBC7FUEcaJm82rfM3doBQumHc73GA83XWZUFj7CzXRZEPFDBchBZnigygkkTl
https://www.facebook.com/InvimaColombia/posts/pfbid0fKf3ArwUsHfY2jEg3Rto8Dxxak7oLBJxoSSZo71hy16gyYEsfxyq7Zcotr1c1TG9l
https://www.facebook.com/photo/?fbid=993957186180318&amp;set=a.360020256240684
https://www.facebook.com/photo/?fbid=993970359512334&amp;set=pcb.993970946178942
https://www.facebook.com/photo/?fbid=994154932827210&amp;set=a.360020259574017
Instagram:
https://www.instagram.com/p/DJEnWt6OU6t/
https://www.instagram.com/p/DJExMQoOP86/?img_index=1
https://www.instagram.com/p/DJE1P54OQuP/?img_index=1
https://www.instagram.com/p/DJE9A55Opip/?img_index=1
https://www.instagram.com/p/DJFBF0UOejg/?img_index=1
https://www.instagram.com/p/DJFFFfXvz3C/?img_index=1
https://www.instagram.com/p/DJFVYFNPD67/
https://www.instagram.com/p/DJFYdIFSab5/?img_index=1
https://www.instagram.com/p/DJF_mcGNwuE/
LinkedIn:
https://www.linkedin.com/posts/invima-colombia-868307272_invima-invimainforma-activity-7323335603792580608-OCE_?utm_source=share&amp;utm_medium=member_desktop&amp;rcm=ACoAAEKb-BABV5XzPrTyyWFHj3XEAm5806HMdXs
https://www.linkedin.com/posts/invima-colombia-868307272_aestahora-invimainforma-activity-7323354981233795074-y8px?utm_source=share&amp;utm_medium=member_desktop&amp;rcm=ACoAAEKb-BABV5XzPrTyyWFHj3XEAm5806HMdXs
https://www.linkedin.com/posts/invima-colombia-868307272_invimainforma-activity-7323365825631903746-g6Rf?utm_source=share&amp;utm_medium=member_desktop&amp;rcm=ACoAAEKb-BABV5XzPrTyyWFHj3XEAm5806HMdXs
https://www.linkedin.com/posts/invima-colombia-868307272_hoy-invimainforma-activity-7323382889230839810-mgFr?utm_source=share&amp;utm_medium=member_desktop&amp;rcm=ACoAAEKb-BABV5XzPrTyyWFHj3XEAm5806HMdXs
https://www.linkedin.com/posts/invima-colombia-868307272_invimainforma-activity-7323397919670157313-mHqY?utm_source=share&amp;utm_medium=member_desktop&amp;rcm=ACoAAEKb-BABV5XzPrTyyWFHj3XEAm5806HMdXs
https://www.linkedin.com/posts/invima-colombia-868307272_invimainforma-activity-7323400050875785217-S8D5?utm_source=share&amp;utm_medium=member_desktop&amp;rcm=ACoAAEKb-BABV5XzPrTyyWFHj3XEAm5806HMdXs
https://www.linkedin.com/posts/invima-colombia-868307272_regionesinvima-invimainforma-activity-7323405797437181953-oTle?utm_source=share&amp;utm_medium=member_desktop&amp;rcm=ACoAAEKb-BABV5XzPrTyyWFHj3XEAm5806HMdXs
https://www.linkedin.com/posts/invima-colombia-868307272_invimainforma-activity-7323436002750984192-gXTO?utm_source=share&amp;utm_medium=member_desktop&amp;rcm=ACoAAEKb-BABV5XzPrTyyWFHj3XEAm5806HMdXs
https://www.linkedin.com/posts/invima-colombia-868307272_aestahora-invima-invimainforma-activity-7323443611197468672-PPJU?utm_source=share&amp;utm_medium=member_desktop&amp;rcm=ACoAAEKb-BABV5XzPrTyyWFHj3XEAm5806HMdXs
https://www.linkedin.com/posts/invima-colombia-868307272_la-direcci%C3%B3n-de-alimentos-del-invima-lidera-activity-7323548567715962880-rNuV?utm_source=share&amp;utm_medium=member_desktop&amp;rcm=ACoAAEKb-BABV5XzPrTyyWFHj3XEAm5806HMdXs
Twitter:
https://x.com/invimacolombia/status/1917568204500517363
https://x.com/invimacolombia/status/1917587033687552108
https://x.com/invimacolombia/status/1917587027358257429
https://x.com/invimacolombia/status/1917606629358408031
https://x.com/invimacolombia/status/1917616389428228461
https://x.com/invimacolombia/status/1917631158759588308
https://x.com/invimacolombia/status/1917640094137151626
https://x.com/invimacolombia/status/1917670295319765249
https://x.com/invimacolombia/status/1917675419345551409
https://x.com/invimacolombia/status/1917782703740538931</t>
  </si>
  <si>
    <t>En el segundo cuatrimestre del año, se realizaron un total de 2.776 publicaciones. 
X.com: 588	
Instagram: 625
Facebook:  617
LinkedIn: 402
Threads : 478
YouTube: 66
Los seguidores a agosto de 2025, son:
X.com: 	58.292
Instagram: 55.000
Facebook: 107.000
LinkedIn: 62.777
Threads : 11.371
YouTube: 8.300</t>
  </si>
  <si>
    <t>Las publicaciones se realizaron a través de nuestras redes sociales, en los siguientes canales:
* https://www.facebook.com/InvimaColombia
* https://www.instagram.com/invimacolombia/
* https://twitter.com/invimacolombia
* https://www.youtube.com/channel/UCl1dO7OWJ2NwRpW0NOOIkLg  
* https://www.linkedin.com/in/invima-colombia-868307272/ 
* https://www.threads.net/@invimacolombia/post/C0_rm-fACH2/?igshid=MzRlODBiNWFlZA==</t>
  </si>
  <si>
    <t>Se realiza validación de las redes sociales del Instituto y se identifican las publicaciones realizadas en el periodo evaluado.  Actividad cumplida en el periodo del presente seguimiento</t>
  </si>
  <si>
    <t xml:space="preserve">Impactos con noticias del Invima en los diferentes medios de comunicación, tanto regionales, nacionales y locales, con comunicaciones efectivas que favorezcan el reconocimiento de Invima como entidad comprometida con la salud pública y el estatus sanitario del país. </t>
  </si>
  <si>
    <t xml:space="preserve">
Incrementar el número de apariciones en medios con información del Invima. </t>
  </si>
  <si>
    <t xml:space="preserve">Grupo de Comunicaciones </t>
  </si>
  <si>
    <t>Trimestral</t>
  </si>
  <si>
    <t>El primer cuatrimestre, se realizaron un total de 37 publicaciones de noticias</t>
  </si>
  <si>
    <t>https://www.invima.gov.co/sala-de-prensa/invima-informa-sobre-comercializacion-de-reactivo-de-diagnostico-vitro-sin-registro
https://www.invima.gov.co/sala-de-prensa/el-invima-actualiza-su-manual-tarifario-para-el-2025
https://www.invima.gov.co/sala-de-prensa/el-invima-alerta-por-comercializacion-fraudulenta-de-capsulas-vaginales
https://www.invima.gov.co/sala-de-prensa/comercializacion-en-medios-digitales-de-audifonos-sin-registro-sanitario
https://www.invima.gov.co/sala-de-prensa/el-invima-alerta-por-shampoo-para-ninos-que-no-cumple-con-condiciones-de-calidad
https://www.invima.gov.co/sala-de-prensa/cinco-plantas-exportaran-carne-bovina-colombiana-chile
https://www.invima.gov.co/sala-de-prensa/el-invima-alerta-por-comercializacion-de-producto-fraudulento-para-adelgazar
https://www.invima.gov.co/sala-de-prensa/laboratorios-del-invima-amplian-y-actualizan-el-alcance-de-su-acreditacion
https://www.invima.gov.co/sala-de-prensa/el-invima-alerta-sobre-comercializacion-de-producto-promocionado-como-medicamento
https://www.invima.gov.co/sala-de-prensa/para-proteger-la-salud-de-los-colombianos-el-invima-adelanto-fuerte-ofensiva-contra
https://www.invima.gov.co/sala-de-prensa/el-invima-da-libre-empresa-de-bahia-solano-choco-para-exportar-productos-de-la-pesca
https://www.invima.gov.co/sala-de-prensa/las-inspecciones-permanentes-del-invima-plantas-de-beneficio-animal-garantizan-la
https://www.invima.gov.co/sala-de-prensa/el-invima-debe-garantizar-el-cumplimiento-de-requisitos-para-exportacion-de-0
https://www.invima.gov.co/sala-de-prensa/colombia-entra-en-la-recta-final-del-proceso-para-exportacion-de-carne-bovina
https://www.invima.gov.co/sala-de-prensa/colombia-participa-en-iniciativas-para-fortalecer-la-vigilancia-sanitaria-en-la
https://www.invima.gov.co/sala-de-prensa/el-invima-otorga-certificacion-de-buenas-practicas-de-manufactura-en-bebidas
https://www.invima.gov.co/sala-de-prensa/sucre-certifica-su-primera-planta-para-productos-de-higiene-domestica-0
https://www.invima.gov.co/sala-de-prensa/el-invima-avanza-en-la-regulacion-de-dispositivos-medicos-y-otras-tecnologias-para
https://www.invima.gov.co/sala-de-prensa/el-invima-alerta-por-comercializacion-ilegal-de-productos-promocionados-como
https://www.invima.gov.co/sala-de-prensa/el-invima-invita-estudiantes-y-universidades-participar-en-el-programa-de-pasantias
https://www.invima.gov.co/sala-de-prensa/el-invima-alerta-sobre-la-comercializacion-fraudulenta-del-producto-jarabe-r-13
https://www.invima.gov.co/sala-de-prensa/colombia-podra-exportar-carne-de-pollo-bahamas
https://www.invima.gov.co/sala-de-prensa/empresa-del-fondo-emprender-del-sena-en-sucre-obtiene-certificacion-del-invima-y
https://www.invima.gov.co/sala-de-prensa/se-abre-convocatoria-para-laboratorios-de-analisis-de-alimentos-carnicos
https://www.invima.gov.co/sala-de-prensa/el-invima-entregara-certificados-digitales-de-capacidad-de-produccion-bpm-normas
https://www.invima.gov.co/sala-de-prensa/el-invima-activa-plan-de-contingencia-para-dar-celeridad-tramites-de-medicamentos
https://www.invima.gov.co/sala-de-prensa/se-abre-convocatoria-para-analisis-de-residuos-de-contaminantes-quimicos-en-tejidos
https://www.invima.gov.co/sala-de-prensa/el-invima-implementa-medidas-para-la-transformacion-social-y-economica-del-catatumbo
https://www.invima.gov.co/sala-de-prensa/la-oms-alerta-por-falsificacion-de-medicamento-con-alto-riesgo-de-eventos-adversos
https://www.invima.gov.co/sala-de-prensa/colombia-exportara-carne-y-productos-carnicos-de-aves-namibia
https://www.invima.gov.co/sala-de-prensa/el-invima-fortalece-cooperacion-con-la-farmacopea-de-los-estados-unidos-usp-para-el
https://www.invima.gov.co/sala-de-prensa/el-invima-imparte-recomendaciones-para-el-uso-seguro-de-productos-alisadores-de
https://www.invima.gov.co/sala-de-prensa/invima-establece-nuevos-lineamientos-para-el-agotamiento-de-etiquetas-de-alimentos-y
https://www.invima.gov.co/sala-de-prensa/el-invima-emite-recomendaciones-sobre-el-uso-simultaneo-de-los-medicamentos
https://www.invima.gov.co/sala-de-prensa/invima-presente-en-el-cluster-agroalimentario-de-antioquia-el-futuro-del-sector
https://www.invima.gov.co/sala-de-prensa/el-invima-alerta-por-comercializacion-fraudulenta-de-alimento-promocionado-con
https://www.invima.gov.co/sala-de-prensa/colombia-exportara-curazao-ovoproductos-para-el-consumo-humano</t>
  </si>
  <si>
    <t>El segundo cuatrimestre, se realizaron un total de 53 publicaciones de noticias. La publicación de los comunicados y/o boletines de prensa en los diferentes medios de comunicación, permitió generar una comunicación efectiva y asertiva con los diferentes públicos de interés, con información relacionada con la gestión del Invima, normatividad asociada y temas de actualidad en materia de vigilancia sanitaria.</t>
  </si>
  <si>
    <t xml:space="preserve">Las publicaciones se realizaron así:
a). A través de la página web del Invima para su consulta pública. Enlace: https://www.invima.gov.co/sala-de-prensa/noticias
b). Se compartió la información con los diferentes medios de comunicación. </t>
  </si>
  <si>
    <t>En la pagina del Instituto se observa la publicación de noticias asociadas a la gestión realizada por el instituto. Actividad cumplida en el periodo del presente seguimiento</t>
  </si>
  <si>
    <t xml:space="preserve">
Realizar campañas institucionales, actividades audiovisuales y artículos especializados sobre educación sanitaria frente a los procesos misionales del Invima. </t>
  </si>
  <si>
    <t>Dar a conocer al ciudadano, emprendedores y comunidad en general los procesos que se adelantan para proteger y promover la educación sanitaria en los productos competencia del Invima</t>
  </si>
  <si>
    <t>Grupo de Comunicaciones con el suministro de información de las direcciones misionales</t>
  </si>
  <si>
    <t xml:space="preserve">Para el primer cuatrimestre del año se realizaron un total de 19 campañas, (15) a nivel interno y (4) a nivel externo, así:
Externo: 4 Campañas
Interno: 15 Campañas  </t>
  </si>
  <si>
    <r>
      <rPr>
        <b/>
        <sz val="8"/>
        <color theme="1"/>
        <rFont val="Arial"/>
        <family val="2"/>
      </rPr>
      <t>Externo: 4 Campañas</t>
    </r>
    <r>
      <rPr>
        <sz val="8"/>
        <color theme="1"/>
        <rFont val="Arial"/>
        <family val="2"/>
      </rPr>
      <t xml:space="preserve">
"La campaña se llama Invimagil y se han elaborado 8 piezas.
Preventivo - Invima 30 años y Recomendaciones de pescado en Semana Santa
</t>
    </r>
    <r>
      <rPr>
        <b/>
        <sz val="8"/>
        <color theme="1"/>
        <rFont val="Arial"/>
        <family val="2"/>
      </rPr>
      <t xml:space="preserve">Interno: 15 Campañas </t>
    </r>
    <r>
      <rPr>
        <sz val="8"/>
        <color theme="1"/>
        <rFont val="Arial"/>
        <family val="2"/>
      </rPr>
      <t xml:space="preserve"> 
. Desarrollo de contenidos para la campaña de expectativa y lanzamiento de la nueva intranet, reforzando la identidad corporativa y la comunicación interna
. Diseño de la campaña y redacción de contenidos para la campaña EcoActúa, desarrollada en colaboración con la Oficina Asesora de Planeación, orientada a fomentar el uso responsable y sostenible de los recursos naturales
. Creación y desarrollo de la campaña ¡Cada logro cuenta, todos somos Invima!, destacando los logros institucionales de las oficinas, coordinaciones y direcciones.
. celebración de los 30 años del Invima, posicionamiento institucional durante el 2025 en diferentes eventos con presencia estratégica.
Desarrollo de contenidos para la campaña de lanzamiento de la nueva intranet, reforzando la identidad corporativa y la comunicación interna.
Diseño de la campaña y redacción de contenidos para el mes de marzo para la campaña EcoActúa, desarrollada en colaboración con la Oficina Asesora de Planeación, orientada a fomentar el uso responsable y sostenible de los recursos naturales
Creación y desarrollo de la campaña ¡Cada logro cuenta, todos somos Invima!, destacando los logros institucionales de las oficinas, coordinaciones y direcciones.
Redacción, coordinación para toma de fotografías y publicación, de la biografías tendientes a la campaña 30 años, 30 historias. 
lanzamiento InnVimanet.
Relanzamiento Rediseño Institucional
Convocatoria interna pasantías
Apoyo en comunicación y redacción de contenidos referente a la re certificación efr 
campaña 30 años, 30 historias (Cristian de la Hoz y Flor Alix Umaña)
Creación y desarrollo de la campaña ¡Cada logro cuenta, todos somos Invima!, destacando los logros institucionales de las oficinas, coordinaciones y direcciones.
Campaña para el Relanzamiento Rediseño Institucional</t>
    </r>
  </si>
  <si>
    <t>Para el segundo cuatrimestre del año se realizaron un total de 16 campañas. Las campañas de educación sanitaria permitieron sensibilizar a la ciudadanía sobre su corresponsabilidad y prevención de riesgos asociados al uso y consumo de productos que son objeto de vigilancia sanitaria. Estas acciones permitieron establecer espacios de comunicación cercanos y accesibles con las partes interesadas, brindar acompañamiento y consolidar la presencia del Invima a nivel nacional.</t>
  </si>
  <si>
    <t>•	"InvimÁgil - Módulos: Creación de usuario y Inscripción de empresa 
•	Podcast- Regulados por la ciencia - Temporada 1 "Más allá del Protocolo" (11 Capítulos)
•	Campaña donación de sangre
•	InvimÁgil - Módulo: Inscripción de actividades 
•	Campaña del día del padre con seguridad - Recomendaciones sobre productos para el cuidado personal, suplementos o bebidas - Comprar en lugares autorizados.
•	Campaña Fiestas de San Pedro - prevención de intoxicaciones por el consumo de alimentos y bebidas
•	Día Mundial de la Inocuidad
•	cosméticos. Revisión de etiqueta de los productos cosméticos
•	Cosméticos: Uso seguro de productos cosméticos en niños
•	Cosméticos - Efectos adversos de productos cosméticos
•	Semana mundial de la lactancia materna
•	Logros de cada dirección técnica
•	Campaña de dispositivos médicos
•	Campaña de medicamentos OPS</t>
  </si>
  <si>
    <t xml:space="preserve">Se realiza validación en la pagina Web del Instituto y se evidencian las campañas de socialización educación sanitarias. Actividad cumplida en el periodo del presente seguimiento </t>
  </si>
  <si>
    <t>Subcomponente
                                           Generar espacios de diálogo con los grupos de interés de la ciudadana</t>
  </si>
  <si>
    <t>Audiencia de Rendición de Cuentas y socialización de información por medio de piezas  audiovisuales y gráficas, a través de los diferentes canales de comunicación institucionales (redes sociales, portal Web)</t>
  </si>
  <si>
    <t>Publicaciones y alcances obtenidos durante el ejercicio de rendición de cuentas en redes sociales</t>
  </si>
  <si>
    <t>Grupo de comunicaciones</t>
  </si>
  <si>
    <t>Anual (Octubre)</t>
  </si>
  <si>
    <t>La actividad se encuentra en proceso acorde a los tiempos definidos en el plan.</t>
  </si>
  <si>
    <t>No aplica</t>
  </si>
  <si>
    <t>Actividad en términos</t>
  </si>
  <si>
    <t>La actividad se encuentra en tiempos, conforme con el control de cambios realizados, mediante el cual se modifico la fecha de realización, la que cual quedo establecida para el mes de octubre.</t>
  </si>
  <si>
    <t xml:space="preserve">Subcomponente
                                                  Promover incentivos para motivar la cultura de la rendición de cuentas </t>
  </si>
  <si>
    <t xml:space="preserve">Estrategia de divulgación de Rendición de Cuentas </t>
  </si>
  <si>
    <t xml:space="preserve">Diseño de tácticas de comunicación interna y externa </t>
  </si>
  <si>
    <t>Anual (julio- septiembre)</t>
  </si>
  <si>
    <t xml:space="preserve">* En el Comité de Gestión y Desempeño, se presenta al equipo  directivo el cronograma de ejecución de la estrategia para la rendición de cuentas. Así mismo, Se presenta la estrategia para el ejercicio de audiencia pública. Se detallan entre otros:
* El sito
* La fecha de realización
* Los temas a consolidar para la presentación. </t>
  </si>
  <si>
    <t>Acta de comité , 27 de junio de 2025</t>
  </si>
  <si>
    <t>Actividad en ejecución de acuerdo, con los plazos establecidos.</t>
  </si>
  <si>
    <t>Subcomponente                                               Evaluación y retroalimentación a  la gestión institucional</t>
  </si>
  <si>
    <t>Implementación de acciones de mejora de la estrategia de rendición de cuentas</t>
  </si>
  <si>
    <t xml:space="preserve">Informe de audiencia pública de rendición de cuentas con Implementación de acciones de mejora </t>
  </si>
  <si>
    <t>Anual (Noviembre)</t>
  </si>
  <si>
    <t>Actividad con fecha de realización para los meses de julio y agosto 2025.</t>
  </si>
  <si>
    <t>COMPONENTE 4:  MECANISMOS PARA MEJORAR LA ATNCIÓN AL CIUDADANO</t>
  </si>
  <si>
    <t>ACTIVIDADES</t>
  </si>
  <si>
    <t xml:space="preserve">FECHA </t>
  </si>
  <si>
    <t xml:space="preserve">Subcomponente 1:
Estructura Administrativa y Direccionamiento Estratégico </t>
  </si>
  <si>
    <t>Formulación e implementación de proyecto institucional que establezca acciones para mejorar la prestación de servicio al ciudadano.</t>
  </si>
  <si>
    <t>Fortalecimiento de la prestación del servicio (Implementación Proyecto Oficina Relacionamiento con el Ciudadano)</t>
  </si>
  <si>
    <t xml:space="preserve">
Oficina de Atención al Ciudadano</t>
  </si>
  <si>
    <t>En el periodo de enero a abril y de acuerdo con nuevo mapa de provesos V5, el proyecto de la Oficina de Atención al Ciudadano, Ley 2052 de 2020 Oficina de Relacionamiento con el Ciudadano.</t>
  </si>
  <si>
    <t xml:space="preserve">Presentación Proyecto 2025-2026 - Oficina Asesora de Planeación </t>
  </si>
  <si>
    <t xml:space="preserve">De acuerdo con la información recibida se presento el proyecto a la Oficina Asesora de Planeación </t>
  </si>
  <si>
    <t>De acuerdo con nuevo mapa de procesos V5, el proyecto de la Oficina de Atención al Ciudadano, Ley 2052 de 2020 Oficina de Relacionamiento con el Ciudadano.</t>
  </si>
  <si>
    <t>De acuerdo con la información aportada se da continuidad al proyecto institucional para establecer acciones para mejorar la prestación de servicio al ciudadano y continua en la Oficina Asesora de Planeación.
Se observa que no se presenta avance en este seguimiento.</t>
  </si>
  <si>
    <t>Desarrollo de comités o mesas de trabajo con la Dirección General, Direcciones Misionales, Oficinas y Atención al Ciudadano, para establecer acciones con el fin de mejorar la prestación de servicio</t>
  </si>
  <si>
    <t xml:space="preserve">
Unificación de criterios para la prestación de servicio</t>
  </si>
  <si>
    <t>Oficina de Atención al Ciudadano- Direcciones Misionales y Oficinas.</t>
  </si>
  <si>
    <t>Se realizaron  mesas de trabajo con los diferentes jefes y coordinadores de oficina y/o dependencias con el fin de conocer las necesidades GTT´S de la Dirección de Operaciones Sanitarias en relación a la atención presencial. Se realizó la actualización de la Carta de Trato Digno para el Ciudadano, se socializa al interior de equipo de trabajo de la Oficina de Atención al Ciudadano.
Mesas de trabajos implementación Invimágil para las autorizaciones de comercialización de la Dirección de Alimentos y Bebidas.</t>
  </si>
  <si>
    <t>Actas y listados de asistencia Oficina Atención al Ciudadano</t>
  </si>
  <si>
    <t>Realización de mesas de trabajo con los diferentes jefes y coordinadores de oficina y/o dependencias con el fin de conocer las necesidades GTT´S de la Dirección de Operaciones Sanitarias en relación a la atención presencial. Adicional, se realiza la actualización de la Carta de Trato Digno para el Ciudadano, se socializa al interior de equipo de trabajo de la Oficina de Atención al Ciudadano.
Mesas de trabajos implementación Invimágil para las autorizaciones de comercialización de la Dirección de Alimentos y Bebidas.</t>
  </si>
  <si>
    <t xml:space="preserve">
Se observa que no se presenta avance en este seguimiento.</t>
  </si>
  <si>
    <t xml:space="preserve">Subcomponente 2
Fortalecimiento de los canales
de atención                                          </t>
  </si>
  <si>
    <t>Realizar acciones para el fortalecimiento institucional, dando cumplimiento al componente “Mecanismos para mejorar la Atención al Ciudadano" del plan anticorrupción y atención al ciudadano PAAC.</t>
  </si>
  <si>
    <t>Llevar a cabo actividades de formación y acercamiento a los emprendedores, población joven y grupos de valor, sobre el Invima, normatividad, oficina virtual y los requisitos necesarios para la legalización de sus productos e impulso a los emprendimientos a través del registro sanitario, en concordancia con la ejecución del componente "Mecanismos para mejorar la atención al ciudadano" del PAAC.</t>
  </si>
  <si>
    <t xml:space="preserve">Oficina de Atención al ciudadano </t>
  </si>
  <si>
    <t>Se realizan jornadas de acompañamiento técnico a emprendedores en cinco (5) actividades así:
- PROCOLOMBIA - Futurexpo Valle del Cauca 2025 Futuros exportadores
Ciudad: Buenaventura
Fecha: 4 de febrero de 2025
Modalidad: Presencial
Asistentes sensibilizados: 32
- PROCOLOMBIA - Futurexpo Caldas 2025 Futuros exportadores
Ciudad: Manizales
Fecha: 12 de febrero de 2025
Modalidad: Presencial
Asistentes sensibilizados: 12
- PROCOLOMBIA - Futurexpo Meta 2025 Futuros exportadores
Ciudad: Acacias y Villavicencio
Fecha: 18 y 19 de febrero de 2025
Modalidad: Presencial
Asistentes sensibilizados: 22
- PROCOLOMBIA - Futurexpo Caldas 2025 Futuros exportadores
Ciudad: Manizales
Fecha: 12 de febrero de 2025
Modalidad: Presencial
Asistentes sensibilizados: 12
- PROCOLOMBIA - Futurexpo Boyacá 2025 Futuros exportadores
Ciudad: Tunja
Fecha: 12 de febrero de 2025
Modalidad: Presencial
Asistentes sensibilizados: 30</t>
  </si>
  <si>
    <t>Informes - Listados de Asistencia Oficina Atención al Ciudadano</t>
  </si>
  <si>
    <t>Se realizan jornadas de acompañamiento técnico a emprendedores en (13) actividades así:
Cámara de Comercio de Valledupar - microempresarios
Ciudad: Valledupar - Cesar
Fecha: 19 y 20 de mayo de 2025
Modalidad: Presencial
Asistentes sensibilizados: 57
PROCOLOMBIA - Futurexpo Bogotá 2025 Futuros exportadores
Ciudad: Buenaventura
Fecha: 21 de mayo de 2025
Modalidad: Presencial
Asistentes sensibilizados: 32
Departamento Administrativo de la Gestión Pública - Preguntémonos – Juntémonos para Tejer lo Público - microempresarios
Ciudad: Ocaña – Norte de Santander 
Fecha: 26 y 27 de mayo de 2025
Modalidad: Presencial
Asistentes sensibilizados: 10
Cámara de Comercio del Huila – microempresarios
Ciudad: Neiva – Huila 
Fecha: 04 de junio de 2025
Modalidad: Presencial
Asistentes sensibilizados: 102
Cámara de Comercio de Bucaramanga - microempresarios
Ciudad: Bucaramanga - Santander
Fecha: 12 de junio de 2025
Modalidad: Presencial
Asistentes sensibilizados: 48
Cámara de Comercio de Cali - microempresarios
Ciudad: Cali – Valle del Cauca
Fecha: 25 de junio de 2025
Modalidad: Presencial
Asistentes sensibilizados: 28
Macrorueda Colombia El País De La Belleza Cali – 2025 - – microempresarios
Ciudad: Cali – Valle del Cauca
Fecha: 09 y 10 de julio de 2025
Modalidad: Presencial
Asistentes sensibilizados: 22
Cámara de Comercio de Villavicencio
Ciudad: Villavicencio - Meta
Fecha: 16 de julio de 2025
Modalidad: Presencial
Asistentes sensibilizados: 91
Agroexpo Corferias – microempresarios
Ciudad: Bogotá - Cundinamarca
Fecha: 11 al 20 de julio de 2025
Modalidad: Presencial
Asistentes sensibilizados: 101
Gobernación de Boyacá – microempresarios
Ciudad: Tunja - Boyacá
Fecha: 29 de julio de 2025
Modalidad: Presencial
Asistentes sensibilizados: 135
Cámara de Comercio de Armenia – microempresarios
Ciudad: Armenia - Quindío
Fecha: 13 de agosto de 2025
Modalidad: Presencial
Asistentes sensibilizados: 82
Cámara de Comercio de Montería – microempresarios
Ciudad: Armenia - Quindío
Fecha: 14 de agosto de 2025
Modalidad: Presencial
Asistentes sensibilizados: 72
Alcaldía Municipal Istmina - Chocó Promoción De Empresas Para La Reactivación Económica En Istmina, 2025
Ciudad: Istmina - Chocó
Fecha: 14 y 15 de agosto de 2025
Modalidad: Presencial
Asistentes sensibilizados: 02</t>
  </si>
  <si>
    <t>Informes - Listados de Asistencia Oficina de Atención al Ciudadano</t>
  </si>
  <si>
    <t>Actividad cumplida en el II trimestre de 2025</t>
  </si>
  <si>
    <t>Fortalecer la prestación del servicio a nivel nacional, a través de estrategias orientadoras enfocadas a los emprendedores, economía popular y  grupos de valor.</t>
  </si>
  <si>
    <t>Desarrollar pautas o actividades orientadoras, presenciales o virtuales, para fortalecer los conocimientos de los ciudadanos y usuarios de los trámites y servicios institucionales, en temas competencia de la Oficina de Atención al Ciudadano</t>
  </si>
  <si>
    <t>Se llevaron a cabo tres (3) jornadas de orientación personalizada
&gt; Jornada de orientación modalidad virtual:
Enero: 255 usuarios atendidos
Febrero: 241 usuarios atendidos
Marzo: 247 usuarios atendidos
&gt; Jornada de orientación modalidad presencial: 
Enero: 424 usuarios atendidos
Febrero: 702 usuarios atendidos
Marzo: 1013 usuarios atendidos
&gt; Jornada de orientación telefónica: 
Enero: 1000 usuarios atendidos
Febrero: 1000 usuarios atendidos
Marzo: 1000 usuarios atendidos
*Total de usuarios atendidos virtualmente en el primer trimestre 2025: 743
*Total de usuarios atendidos presencialmente en el primer trimestre 2025: 2.139
*Total de usuarios atendidos Jornada de orientación telefónica en el primer trimestre: 3.000
&gt; Total de usuarios atendidos en orientación, durante el primer trimestre 2025 por la OAC: 5.882</t>
  </si>
  <si>
    <t>Continuar con el fortalecimiento a la prestación del servicio a nivel nacional, a través de estrategias que conlleve a la satisfacción de los usuarios en la prestación del servicio.</t>
  </si>
  <si>
    <t>Se llevaron a cabo tres (3) jornadas de orientación personalizada
&gt; Jornada de orientación modalidad virtual:
Mayo: 242 usuarios atendidos
Junio: 240 usuarios atendidos
Julio: 177 usuarios atendidos
Agosto: 164 usuarios atendidos
&gt; Jornada de orientación modalidad presencial: 
Mayo: 1099 usuarios atendidos
Junio: 827 usuarios atendidos
Julio: 1175 usuarios atendidos
Agosto: 954 usuarios atendidos
&gt; Jornada de orientación telefónica: 
Mayo: 550 usuarios atendidos
Junio: 470 usuarios atendidos
Julio: 440 usuarios atendidos
Agosto: 460 usuarios atendidos
*Total de usuarios atendidos virtualmente en el segundo cuatrimestre 2025: 823
*Total de usuarios atendidos presencialmente en el segundo cuatrimestre 2025: 4055
*Total de usuarios atendidos Jornada de orientación telefónica en el segundo cuatrimestre: 1920
&gt; Total de usuarios atendidos en orientación, durante el segundo cuatrimestre 2025 por la OAC: 6.798</t>
  </si>
  <si>
    <t>Informes - Oficina Atención al Ciudadano</t>
  </si>
  <si>
    <t>En lo que resta del año continuar con el fortalecimiento a la prestación del servicio a nivel nacional, a través de estrategias que conlleve a la satisfacción de los usuarios en la prestación del servicio.</t>
  </si>
  <si>
    <t xml:space="preserve">Subcomponente 3
Gestión del conocimiento e innovación                                    </t>
  </si>
  <si>
    <t>Entrenar a funcionarios Invima a nivel nacional, en referencia a la información asociada con los trámites y servicios institucionales.</t>
  </si>
  <si>
    <t>Realizar entrenamientos a los funcionarios del instituto, en temas relacionados con oficina virtual, registros sanitarios y trámites asociados.</t>
  </si>
  <si>
    <t>1- Grupo de Trabajo Territorial - GTT Centro Oriente 2 - Bogotá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03 de febrero de 2025
Modalidad: Presencial
Funcionarios sensibilizados: 40
2- Grupo de Trabajo Territorial - GTT Centro Oriente 2 - Bogotá
Tema: Levantamiento de necesidades 
Fecha: 24 de febrero de 2025
Modalidad: Presencial
Funcionarios sensibilizados: 57
3- Grupo de Trabajo Territorial - GTT Centro Oriente 1 - Bucaramanga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19 de febrero de 2025
Modalidad: Presencial
Funcionarios sensibilizados: 28
4- Grupo de Trabajo Territorial - GTT Coordinadores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26 de febrero de 2025
Modalidad: Presencial
Funcionarios sensibilizados: 13
5- Grupo de Trabajo Territorial - GTT Centro Caribe 1 - Barranquilla
Tema: Con el fin de promover el fortalecimiento de los canales de atención, la orientación en trámites y servicios, así mismo el proceso de PQRSDF, la Oficina de Atención al Ciudadano presenta los cambios profundos relacionados con el estado del ciudadano, enfocándose en la inclusión y el enfoque territorial.
 Fecha: 10 de marzo de 2025
Modalidad: Presencial
Funcionarios sensibilizados: 46
6- Grupo de Trabajo Territorial - GTT Centro Caribe 2 - Montería</t>
  </si>
  <si>
    <t>1- Grupo de Trabajo Territorial - GTT Centro Oriente 1 - Bucaramanga
Tema: Con el fin de promover el fortalecimiento de los canales de atención, la orientación en trámites y servicios, así mismo el proceso de PQRSDF e Invmágil, la Oficina de Atención al Ciudadano presenta los cambios profundos relacionados con el estado del ciudadano, enfocándose en la inclusión y el enfoque territorial.
 Fecha: 11 de junio de 2025
Modalidad: Presencial
Servidores Públicos sensibilizados: 13
2- Grupo de Trabajo Territorial - GTT Occidente 2 - Cali
Tema Con el fin de promover el fortalecimiento de los canales de atención, la orientación en trámites y servicios, así mismo el proceso de PQRSDF e Invmágil, la Oficina de Atención al Ciudadano presenta los cambios profundos relacionados con el estado del ciudadano, enfocándose en la inclusión y el enfoque territorial.
Fecha: 24 de junio de 2025
Modalidad: Presencial
Funcionarios sensibilizados: 9
3- Grupo de Trabajo Territorial (GTT) CO3 - Centro Oriente 3 
Tema Con el fin de promover el fortalecimiento de los canales de atención, la orientación en trámites y servicios, así mismo el proceso de PQRSDF e Invmágil, la Oficina de Atención al Ciudadano presenta los cambios profundos relacionados con el estado del ciudadano, enfocándose en la inclusión y el enfoque territorial.
Fecha: 05 de junio de 2025
Modalidad: Presencial
Funcionarios sensibilizados:9
4- Grupo de Trabajo Territorial (GTT) Orinoquia  
Tema Con el fin de promover el fortalecimiento de los canales de atención, la orientación en trámites y servicios, así mismo el proceso de PQRSDF e Invmágil, la Oficina de Atención al Ciudadano presenta los cambios profundos relacionados con el estado del ciudadano, enfocándose en la inclusión y el enfoque territorial.
Fecha: 15 de julio de 2025
Modalidad: Presencial
Funcionarios sensibilizados: 7
5- Grupo de Trabajo Territorial - GTT Eje Cafetero – Armenia 
Tema Con el fin de promover el fortalecimiento de los canales de atención, la orientación en trámites y servicios, así mismo el proceso de PQRSDF e Invmágil, la Oficina de Atención al Ciudadano presenta los cambios profundos relacionados con el estado del ciudadano, enfocándose en la inclusión y el enfoque territorial.
Fecha: 12 de agosto de 2025
Modalidad: Presencial
Funcionarios sensibilizados: 7
6- Grupo de Trabajo Territorial - GTT Centro Caribe 2 – Montería
Tema Con el fin de promover el fortalecimiento de los canales de atención, la orientación en trámites y servicios, así mismo el proceso de PQRSDF e Invmágil, la Oficina de Atención al Ciudadano presenta los cambios profundos relacionados con el estado del ciudadano, enfocándose en la inclusión y el enfoque territorial.
Fecha: 13 de agosto de 2025
Modalidad: Presencial
Funcionarios sensibilizados: 15</t>
  </si>
  <si>
    <t>Informes Oficina Atención al Ciudadano</t>
  </si>
  <si>
    <t xml:space="preserve">Subcomponente 4
Talento Humano                                             </t>
  </si>
  <si>
    <t xml:space="preserve">Sensibilizar a funcionarios Invima a nivel nacional  en referencia a protocolos y herramientas del Servicio Institucional </t>
  </si>
  <si>
    <t>Realizar actividades de sensibilización o fortalecimiento a la cultura del servicio (presenciales o virtuales), para socializar las herramientas, carta de trato digno, protocolos, valores y atributos del Servicio humanizado Institucional y la atención a usuarios internos y externos, por medio de los diferentes canales de comunicación ofrecidos por el Invima .</t>
  </si>
  <si>
    <t>Oficina de Atención al Ciudadano</t>
  </si>
  <si>
    <t>Realizar la retroalimentación del servicio con los funcionarios de la Oficina de Atención al Ciudadano, para darles a conocer la percepción y calificación de los usuarios atendidos</t>
  </si>
  <si>
    <t xml:space="preserve">Retroalimentación de los resultados de la encuesta aplicada </t>
  </si>
  <si>
    <t>2024/07/31
2025/01/31</t>
  </si>
  <si>
    <t>Se proporciona retroalimentación a los servidores públicos de la Oficina de Atención al Ciudadano durante los Comités Primarios de los meses de enero, febrero, marzo y abril de 2025</t>
  </si>
  <si>
    <t xml:space="preserve">Reporte Indicadores Aplicativo Kawak Integra  </t>
  </si>
  <si>
    <t>Actividad en tiempos, se observa avance en la actividad, se dará porcentaje de cumplimento en el próximo seguimiento.</t>
  </si>
  <si>
    <t>Se proporciona retroalimentación a los servidores públicos de la Oficina de Atención al Ciudadano durante los Comités Primarios de los meses de mayo, junio, julio y agosto de 2025.</t>
  </si>
  <si>
    <t>Actas y listados de asistencia - Ofician de Atención al Ciudadano</t>
  </si>
  <si>
    <t>Se da cumplimiento a la actividad con fecha de periodicidad del 31/07/2025.</t>
  </si>
  <si>
    <t xml:space="preserve">Subcomponente 5
Relacionamiento con el ciudadano
                    </t>
  </si>
  <si>
    <t>Realizar la medición de experiencia y satisfacción a los ciudadanos usuarios del instituto, sobre el servicio recibido por parte de la Oficina de Atención al Ciudadano</t>
  </si>
  <si>
    <t>Resultados Encuesta de satisfacción de la Oficina de Atención al Ciudadano.</t>
  </si>
  <si>
    <t>En la orientación prestada a través de los diferentes canales de la Oficina de Atención al Ciudadano, presencial, virtual Bookings y telefónica se evidencia que, para el primer trimestre del 2025, un total de 332 ciudadanos calificaron la encuesta de satisfacción, de los cuales el 73% (210 personas), manifestaron estar satisfechos o muy satisfechos con el servicio brindado. Los aspectos que calificaron fueron los siguientes:
1. PRESENCIAL
1.1. Calidad del servicio
612 ciudadanos respondieron este punto, de los cuales 516 (84%) se sintieron satisfechos o muy satisfechos.
1.2. Proceso de resolución de inquietudes
612 ciudadanos respondieron este punto, de los cuales 500 (81%) se sintieron satisfechos o muy satisfechos.
1.3. Tiempo para resolver su solicitud
592 ciudadanos respondieron este punto, de los cuales 488 (80%) se sintieron satisfechos o muy satisfechos.
1.4. Satisfacción general
592 ciudadanos respondieron este punto, de los cuales 503 (82%) se sintieron satisfechos o muy satisfechos.
Un total de 877 ciudadanos calificaron la encuesta de satisfacción, de los cuales el 82% (502
personas), se sintieron satisfechos o muy satisfechos en presencial.
2. TELEFÓNICA
6 personas calificaron la atención telefónica, de las cuales 4 (67%), se sintieron satisfechos y muy satisfechos con la Calidad del servicio, Proceso de resolución de inquietudes, tiempo para resolver su solicitud y la satisfacción general.
3. VIRTUAL BOOKINGS
259 ciudadanos calificaron la encuesta de satisfacción, de los cuales 245 (93%), manifestaron sentirse satisfechos o muy satisfechos en la atención virtual, calificando así los siguientes aspectos:
3.1. Calidad del servicio
De 259 personas que calificaron este punto, 243 (94%) se sintieron satisfechos o muy satisfechos.
3.2. Proceso de resolución de inquietudes
240 ciudadanos (93%), de 259, manifestaron estar satisfechos o muy satisfechos en este punto.
3.3. Tiempo para resolver su solicitud
240 ciudadanos (93%), de 259, manifestaron estar satisfechos o muy satisfechos en este punto.
3.4. Satisfacción general
De 259 personas que calificaron este punto, 241 (93%) se sintieron satisfechos o muy satisfechos.
4. OFICINA VIRTUAL
En el primer trimestre del 2025, 188 ciudadanos calificaron la encuesta de satisfacción de la Oficina Virtual, de las cuales 92 (49%), se sintieron satisfechas o muy satisfechas con el servicio prestado, calificando los siguientes aspectos:
4.1. Calidad del servicio
99 (53%) personas de 188 se sintieron satisfechas o muy satisfechas con la calidad del servicio prestado.
4.2. Proceso de resolución de su solicitud
De los 188 ciudadanos que calificaron esta pregunta, 89 (47%), manifestaron estar satisfechos o muy satisfechos en este punto.
4.3. Tiempo para resolver su solicitud
El 49% (93 ciudadanos) de los encuestados se sintieron satisfechos o muy satisfechos con el tiempo para resolver su solicitud.
4.4. Satisfacción general
88 ciudadanos indicaron que se sintieron satisfechos o muy satisfechos con la satisfacción general.</t>
  </si>
  <si>
    <t>Una vez revisadas las encuestas enviadas a los ciudadanos tras ser atendidos, se consolidó la información correspondiente al segundo trimestre de 2025, con un total de 431 respuestas. De estas, 381 manifestaron estar satisfechos con el servicio recibido, mientras que 50 expresaron inconformidad respecto a la atención brindada. Estos resultados permiten evaluar la percepción ciudadana y orientar acciones de mejora continua en la calidad del servicio.
Los resultados reflejan un alto nivel de satisfacción con el servicio prestado, con un 88.4% de los ciudadanos manifestando una experiencia positiva. No obstante, el 11.6% que expresó inconformidad representa una oportunidad clave para identificar áreas de mejora en la atención al ciudadano.
Los resultados por canales de atención son los siguientes:
CANAL INSATISFECHO SATISFECHO TOTAL
OFICINA VIRTUAL 13 44 57
ORIENTACIÓN VIRTUAL
/ CONSULTAS TÉCNICAS
(BOOKINGS) 4 108 112
PRESENCIAL 23 104 127
TELEFÓNICA 1 4 5
Presencial 5 73 78
General 50 381 431</t>
  </si>
  <si>
    <t>Actividad cumplida en el II trimestre de 2025
Es muy importante realizar  la medición de experiencia y satisfacción a los usuarios y tabularla y con los resultados para tomar acciones para la mejora.</t>
  </si>
  <si>
    <r>
      <rPr>
        <b/>
        <sz val="18"/>
        <color theme="0"/>
        <rFont val="Arial Narrow"/>
        <family val="2"/>
      </rPr>
      <t>COMPONENTE 5:  TRANSPARENCIA Y ACCESO A LA INFORMACIÓN PÚBLICA</t>
    </r>
    <r>
      <rPr>
        <b/>
        <sz val="16"/>
        <color theme="0"/>
        <rFont val="Arial Narrow"/>
        <family val="2"/>
      </rPr>
      <t xml:space="preserve"> </t>
    </r>
  </si>
  <si>
    <t>FECHA REALIZACIÓN 
(INICIO-FIN)
Vigencia 2024</t>
  </si>
  <si>
    <t>Transparencia Pasiva</t>
  </si>
  <si>
    <t xml:space="preserve">Publicación de informes sobre la gestión de las solicitudes </t>
  </si>
  <si>
    <t>Elaborar  informes que comprende los  temas así: 1)Informe de solicitudes recibidas de acceso a la información semestre II- 2025 publicado ) Informe de solicitudes recibidas de acceso a la información semestre I- 2025, publicado.</t>
  </si>
  <si>
    <t xml:space="preserve">Enero a diciembre </t>
  </si>
  <si>
    <t>La información se encuentra en proceso de consolidación y será publicada en el portal web del Invima, en el micrositio 'Participa', dentro de la "ESTRATEGIA DE PARTICIPACIÓN CIUDADANA EN LA GESTIÓN PÚBLICA 2025".</t>
  </si>
  <si>
    <t xml:space="preserve">Correo de evidencias realizadas por la Dirección de  Dispositivos Médicos: Febrero 02, Marzo y Abril de 2025 </t>
  </si>
  <si>
    <t>Para esta actividad se dará cumplimento en el ultimo seguimiento.</t>
  </si>
  <si>
    <t>Correo de evidencias realizadas por la Dirección de  Dispositivos Médicos</t>
  </si>
  <si>
    <t>Actividad no se cumplió en el periodo del I semestre de 2025
Fecha de realización de Enero a diciembre</t>
  </si>
  <si>
    <t>Difundir entre las partes interesadas, el Informe de medición del desempeño mediante FURAG</t>
  </si>
  <si>
    <t>Resultados FURAG</t>
  </si>
  <si>
    <t>Diciembre</t>
  </si>
  <si>
    <t>Actividad en tiempos establecidos, el informe del FURAG se presento en el mes de abril de 2025, esta a la espera que informen los resultados finales por parte del DAFP</t>
  </si>
  <si>
    <t xml:space="preserve">La Oficina Asesora de Planeación realizó socialización de los resultados de la medición del FURAG y las acciones para su fortalecimiento en sesión del Comité Institucional de Gestión y Desempeño del 2 de mayo de 2025 y registrado mediante acta No. 04, también a través de correo electrónico dirigido a los líderes de política el 5 de agosto de 2025. De igual manera, los resultados se dieron a conocer a las partes interesadas en el informe de gestión institucional y en el informe de plataforma estratégica institucional del primer semestre 2025 disponibles en la página web institucional. </t>
  </si>
  <si>
    <t xml:space="preserve">Acta No. 04 del 2 de mayo de 2025 del Comité Institucional de Gestión y Desempeño. </t>
  </si>
  <si>
    <t>Actividad cumplida
Se recomienda tener en cuenta los puntajes bajos para formular acciones de mejora que permita mejorar el puntaje obtenido.</t>
  </si>
  <si>
    <t>Transparencia activa</t>
  </si>
  <si>
    <t>Estrategia de soporte administrativo a la ejecución y gestión de los proyectos de inversión y demás recursos de la entidad implementada</t>
  </si>
  <si>
    <t>Publicar el Plan Anual de Adquisiciones 2025 y sus actualizaciones por medio del portal web de la entidad y el Secop II y publicar informe de ejecución presupuestal POAI y Matriz de Ejecución POAI</t>
  </si>
  <si>
    <t>Grupo de Gestión administrativa</t>
  </si>
  <si>
    <t>Enero a marzo</t>
  </si>
  <si>
    <t>El Plan Anual de Adquisiciones 2025 y sus actualizaciones  se encuentra publicado en el Secop II en su última versión 26 del mes de marzo de 2025 la versión 11.
Se observa la publicación en la página web del Invima del Plan Anual de Adquisiciones 2025.</t>
  </si>
  <si>
    <t>https://www.invima.gov.co/el-instituto/informacion-contractual/plan-anual-de-adquisiciones</t>
  </si>
  <si>
    <t>Actividad cumplida en la fecha establecida.</t>
  </si>
  <si>
    <t>El Plan Anual de Adquisiciones 2025 y sus actualizaciones efectivamente  se encuentra publicado en el Secop II en su última versión 29 de mes de agosto  de 2025.</t>
  </si>
  <si>
    <t>Para el periodo del presente seguimiento se observa que esta publicada en la página web del Instituto las versiones del Plan Anual de Adquisiones.</t>
  </si>
  <si>
    <t>Plan de Austeridad</t>
  </si>
  <si>
    <t xml:space="preserve">Elaborar y publicar el Plan de Austeridad </t>
  </si>
  <si>
    <t>Secretaria general - Grupo de gestión Administrativa</t>
  </si>
  <si>
    <t>Durante el primer trimestre de la vigencia se realizó y publicó en la página web institucional el Plan de Austeridad y gestión ambiental vigencia 2025.</t>
  </si>
  <si>
    <t>https://www.invima.gov.co/sites/default/files/informacion-de-planeacion/Planes_institucionales/7_plan__austeridad_y_gestion_ambiental_2025.pdf</t>
  </si>
  <si>
    <t xml:space="preserve">Se observa el cumplimiento de la actividad en la elaboración y publicación en la página web del Invima del plan de austeridad en el tiempo establecido. </t>
  </si>
  <si>
    <t>El cumplimiento de la actividad se desarrolló y cumplió en el primer trimestre de la vigencia 2025, información que se encuentra publicada en la pagina web institucional. El propósito de este plan es promover el uso racional de los recursos públicos asignados al Invima y consolidar el sistema de gestión ambiental en la entidad.</t>
  </si>
  <si>
    <t>Actividad cumplida en el I seguimiento del cuatrimestre</t>
  </si>
  <si>
    <t>Ejecución presupuestal adelantada</t>
  </si>
  <si>
    <t>Realizar publicación de la ejecución presupuestal de la entidad, por medio del botón de transparencia, seguido de presupuesto ubicado en el portal web</t>
  </si>
  <si>
    <t>Grupo de Gestión Financiera y presupuestal</t>
  </si>
  <si>
    <t xml:space="preserve">Mensualmente se publica la información al cierre del mes de ejecución presupuestal de gastos e ingresos
Se remite a la Dirección General informe de seguimiento  de ejecución presupuestal con copia a todas las partes interesadas. </t>
  </si>
  <si>
    <t>Informe de gestión presupuestal enero  
radicado No 20253001896
Informe de gestión presupuestal febrero
radicado No radicado No 20253003360
Informe de gestión presupuestal marzo
radicado No 20253004880
Informe de gestión presupuestal abril
Se encuentro en elaboración de acuerdo con el calendario SIIF 
Se encuentra la información presupuestal de ejecución de ingresos y gastos se encuentra publicada en el siguiente link: 
https://www.invima.gov.co/que-hacemos/informacion-presupuestal/Informe-mensual-de-ejecucion-del-presupuestal
https://www.invima.gov.co/el-instituto/informacion-presupuestal/informe-mensual-de-ejecucion-del-presupuestal</t>
  </si>
  <si>
    <t>Se observa la publicación de la ejecución mensual 2025 en la pagina Web del Invima de enero y febrero.</t>
  </si>
  <si>
    <t xml:space="preserve">Se realiza publicación mensual de la ejecución presupuestal en la pagina web de la entidad - ultima publicación julio 2025 (los ingresos de agosto se publican después del 15 de septiembre) </t>
  </si>
  <si>
    <t xml:space="preserve">
https://www.invima.gov.co/el-instituto/informacion-presupuestal/informe-mensual-de-ejecucion-del-presupuestal</t>
  </si>
  <si>
    <t>Se observa la publicación de la ejecución mensual 2025 en la pagina Web del Invima de Mayo a Julio.</t>
  </si>
  <si>
    <t>Estados financieros publicados</t>
  </si>
  <si>
    <t>Realizar publicación de los estados financieros de la entidad, por medio del botón de transparencia, seguido de estados financiero ubicado en el portal web</t>
  </si>
  <si>
    <t xml:space="preserve">La UNIDAD ADMINISTRATIVA ESPECIAL CONTADURÍA GENERAL DE LA NACIÓN en su Resolución No. 356 del 30 de diciembre de 2022, indica que los informes financieros y contables se prepararán y presentarán, de forma trimestral, con corte al 31 de marzo, 30 de junio y 30 de septiembre del respectivo año.  
Los informes financieros y contables se publicarán, como máximo, en el transcurso del mes siguiente al trimestre informado. En la siguiente tabla se detalla la fecha de corte y la fecha límite de publicación para cada trimestre 
La publicación de los informes financieros y contables se realiza en la página web de la respectiva entidad en el siguiente link: https://www.invima.gov.co/el-instituto/informacion-presupuestal/informes-financieros
 </t>
  </si>
  <si>
    <t>chrome-extension://efaidnbmnnnibpcajpcglclefindmkaj/https://www.invima.gov.co/sites/default/files/informacion-presupuestal/estados_financieros_2024_con_notas.pdf</t>
  </si>
  <si>
    <t>Se observa la publicaciones del año 2024 en la pagina web del Invima</t>
  </si>
  <si>
    <t>Se realiza publicación trimestral de los estados financieros de acuerdo con los calendarios de la CGR en la pagina web de la entidad -Ultima publicación junio 2025</t>
  </si>
  <si>
    <t>https://www.invima.gov.co/el-instituto/informacion-presupuestal/informes-financieros
chrome-extension://efaidnbmnnnibpcajpcglclefindmkaj/https://www.invima.gov.co/sites/default/files/informacion-presupuestal/estados_financieros_junio_2025.pdf</t>
  </si>
  <si>
    <t>Se observa la publicaciones del año 2025 en la pagina web del Invima</t>
  </si>
  <si>
    <t>Elaboración
instrumentos de
gestión de la
Información</t>
  </si>
  <si>
    <t xml:space="preserve"> Publicar los Instrumentos de Gestión de 
Información</t>
  </si>
  <si>
    <t>Programa de Gestión Documental – PGD publicado.</t>
  </si>
  <si>
    <t>Grupo de Gestión Documental</t>
  </si>
  <si>
    <t xml:space="preserve">El programa de Gestion Documental - PGD 
se encuentra publicado en la pagina web del instituto
el cual se mantiene. </t>
  </si>
  <si>
    <t>https://www.invima.gov.co/sites/default/files/informacion-de-interes2023-10/pgd2022.pdf</t>
  </si>
  <si>
    <t>Se observa la publicación y se dará el porcentaje de cumplimiento en el último seguimiento.</t>
  </si>
  <si>
    <t>El primer insumo para la actualización del Programa de Gestión Documental es el Diagnóstico Integral de Archivo. En ese sentido, durante el primer semestre del año se llevó a cabo la actualización de dicho diagnóstico. Con base en este insumo, se tiene previsto adelantar la actualización del Programa de Gestión Documental durante el último trimestre del presente año.</t>
  </si>
  <si>
    <t>https://www.invima.gov.co/el-instituto/informacion-de-interes/gestion-documental</t>
  </si>
  <si>
    <t>Actividad en términos de acuerdo con la fecha de realización programada</t>
  </si>
  <si>
    <t>Tablas de Retención Documental - TRD publicado.</t>
  </si>
  <si>
    <t xml:space="preserve">Septiembre a diciembre </t>
  </si>
  <si>
    <t xml:space="preserve">Las Tablas de Retención Documental - TRD
se encuentra publicadas en la pagina web del instituto,
las cuales se mantiene, en este momento se encuentran en actualización para su aprobación y
pronta publicación. </t>
  </si>
  <si>
    <t>Las Tablas de Retención Documental – TRD fueron actualizadas y sometidas a consideración del Comité de Gestión y Desempeño Institucional, el cual otorgó su aprobación el pasado 27 de julio de 2025. Posteriormente, en cumplimiento de la normatividad vigente en materia de gestión documental y transparencia, dichas tablas fueron publicadas en la página web institucional del Instituto.</t>
  </si>
  <si>
    <t>Dentro de la pagina web del instito se observa la publicación realizada. Actividad cumplida en la fecha estimada</t>
  </si>
  <si>
    <t>Cuadro de Clasificación Documental – CCD publicado.</t>
  </si>
  <si>
    <t xml:space="preserve">El cuadro de clasificación documental -CCD
se encuentra publicado en la pagina web del instituto,
el cual se mantiene. </t>
  </si>
  <si>
    <t>El Cuadro de Clasificación Documental fue actualizado en concordancia con la actualización de las Tablas de Retención Documental – TRD. Actualmente, se encuentra en trámite administrativo para su correspondiente publicación en la página web institucional, conforme a los lineamientos de gestión documental establecidos.</t>
  </si>
  <si>
    <t>Adjunto actualización de Cuadro de Clasificación Documental</t>
  </si>
  <si>
    <t>Se valida cuadro del clasificación aportado dentro de las evidencias. Actividad cumplida en la fecha estimada</t>
  </si>
  <si>
    <t>Monitoreo del acceso a la información pública</t>
  </si>
  <si>
    <t>Revisión de los documentos contenidos en el botón de transparencia</t>
  </si>
  <si>
    <t>Botón de transparencia en funcionamiento y con los documentos requeridos</t>
  </si>
  <si>
    <t>Enero a diciembre</t>
  </si>
  <si>
    <t>En el periodo de enero a abril de 2025, la Oficina Asesora de Planeación ha pedido a la Oficina de Tecnologías de la información que arreglen los links que se encontraban rotos en la sección de transparencia, y se ha podido recuperar la información.</t>
  </si>
  <si>
    <t>Actividad en términos de acuerdo con la periodicidad establecida.
Es importante tener en cuenta la información que se debe publicar en la página web del Invima y que los link sean operativos.</t>
  </si>
  <si>
    <t>Actualmente el botón de transparencia cuenta con los requisitos mínimos de acuerdo a la resolución 1581 del Ministerio de Tecnologías.</t>
  </si>
  <si>
    <t>https://www.invima.gov.co/transparencia</t>
  </si>
  <si>
    <t>Actividad en términos de acuerdo con la periodicidad establecida hasta el mes de diciembre.
Se recomienda realizar revisión del contenido de la pagina web para que este la información requerida, actualizada y con los enlaces actualizados de acuerdo con la normatividad vigente. Asui mismo tener encuentra el reporte realizado en el mes de agosto de 2025 de ITA.</t>
  </si>
  <si>
    <t>COMPONENTE 6:  INICIATIVAS ADICIONALES</t>
  </si>
  <si>
    <t>Actividad</t>
  </si>
  <si>
    <t>Dependencia Responsable</t>
  </si>
  <si>
    <t>Recursos</t>
  </si>
  <si>
    <t>Fecha programada inicio 2025</t>
  </si>
  <si>
    <t>Fecha programada
fin 2025</t>
  </si>
  <si>
    <t xml:space="preserve">Implementar estrategias para implementar, socializar y apropiar el Código de Integridad, bajo los lineamientos y normatividad vigente. </t>
  </si>
  <si>
    <t>Grupo de Talento Humano
Oficina Asesora de Planeación</t>
  </si>
  <si>
    <t xml:space="preserve">Tecnológicos
Físicos
Humanos </t>
  </si>
  <si>
    <t xml:space="preserve">Febrero </t>
  </si>
  <si>
    <t xml:space="preserve">Noviembre </t>
  </si>
  <si>
    <t>En el primer cuatrimestre se implemento la realización de capacitaciones  mensuales y virtuales para la divulgación del Código de integridad teniendo en cuenta la normatividad vigente.</t>
  </si>
  <si>
    <t>https://invimagovco-my.sharepoint.com/:f:/r/personal/jordonezl_invima_gov_co/Documents/F.%20Evidencias%202025/5.%20Equilibrio%20Psicosocial%202025/C%C3%B3digo%20de%20Integridad%202025?csf=1&amp;web=1&amp;e=giQqZI</t>
  </si>
  <si>
    <t>La actividad presenta avance en el primer cuatrimestre del año, se dará porcentaje de cumplimiento en el tercer seguimiento.
Tiene fecha fin de la actividad el mes de noviembre.</t>
  </si>
  <si>
    <t>Se trabajo en la actualización documental del procedimiento y la socialización a travesía de la escuela de formación del Invima</t>
  </si>
  <si>
    <t>https://www.kawak.com.co/invima/gst_documental/doc_visualizar.php?v=4025&amp;m=72</t>
  </si>
  <si>
    <t>La actividad presenta avance en el cuatrimestre de mayo a agosto del presente año, se dará porcentaje de cumplimiento en el tercer seguimiento.
Tiene fecha fin de la actividad el mes de noviembre 2025.</t>
  </si>
  <si>
    <t>Realizar acciones de capacitación y sensibilización sobre la importancia de declarar conflicto de intereses, trámite de los impedimentos y recusaciones de acuerdo al artículo 12 de la Ley 1437 de 2011.</t>
  </si>
  <si>
    <t xml:space="preserve">Grupo de Talento Humano
Grupo de Conflicto de Intereses </t>
  </si>
  <si>
    <t>En el mes de Agosto de 2025 mediante la escuela de Formación del INVIMA desde el área de Capacitación se socializa el formato e instructivo para el diligenciamiento de la  Declaración de Conflictos de Intereses</t>
  </si>
  <si>
    <t>Listado de Asistencia  
Fecha: 26 de Agosto de 2025
Tema: Capacitación Declaración de Conflicto de Intereses
Dirigido a: Servidores públicos del Invima
Tipo de reunión: Capacitación</t>
  </si>
  <si>
    <t>La actividad presenta avance en el II cuatrimestre del presente año, se dará porcentaje de cumplimiento en el tercer seguimiento.
Tiene fecha fin de la actividad el mes de noviembre 2025.</t>
  </si>
  <si>
    <t>Asegurar que los servidores y contratistas de la entidad realicen el curso de integridad, transparencia y lucha contra la corrupción establecido por Función Pública para dar cumplimiento a la Ley 2016 de 2020</t>
  </si>
  <si>
    <t>Grupo de Talento Humano - Capacitación</t>
  </si>
  <si>
    <t>El área de capacitaciones permanentemente durante el proceso de Inducción en este periodo de tiempo, solicito a los funcionarios posesionados el certificado del curso de Integridad, así mismo validan que los funcionarios que actualmente están en la Entidad cuenten con el certificado del curso en su historia laboral.</t>
  </si>
  <si>
    <t>Correos de solicitud del curso de integridad, transparencia y lucha contra la corrupción. Certificados de realización del curso el curso de integridad, transparencia y lucha contra la corrupción en la historia laboral de los funcionarios.</t>
  </si>
  <si>
    <t xml:space="preserve">Se evidencia el desarrollo del Curso de Integridad, transparencia y lucha contra la corrupción, con la participación de  servidores públicos que lo desarrollaron en el periodo de Mayo a Agosto. </t>
  </si>
  <si>
    <t>Archivo en Excel con la relación de los funcionarios que realizaron el curso.</t>
  </si>
  <si>
    <t>Habilitar o mejorar un canal de comunicación interna (correo, buzón, intranet) para recibir declaraciones de impedimentos o recusaciones de impedimentos</t>
  </si>
  <si>
    <t>Para la divulgación, solicitud de diligenciamiento  y demás aspectos relacionados se tiene habilitados  2 Correos electrónicos, que son objeto de verificaciones de funcionarios adscritos al área  de Selección y vinculación. Con fecha de 25 de Enero de 2025 - Se documento el procedimiento se   GTH-SVI-FM10 - GTH-SVI-FM10-COMPROMISO DE CONFIDENCIALIDAD DE LA INFORMACIÓN - V2 -</t>
  </si>
  <si>
    <t>"vinculacionesgth" &lt;vinculacionesgth@invima.gov.co&gt; -
 "Conflictointeresth" &lt;Conflictointeresth@invima.gov.co&gt;</t>
  </si>
  <si>
    <t>Desde el mes de Enero 2025 se tiene habilitado el correo de Vinculaciones donde reciben declaraciones de impedimentos o recusaciones de impedimentos</t>
  </si>
  <si>
    <t>"vinculacionesgth" &lt;vinculacionesgth@invima.gov.co&gt;</t>
  </si>
  <si>
    <t>La actividad presenta ejecución en el II cuatrimestre del presente año, se dará porcentaje de cumplimiento en el tercer seguimiento.
Tiene fecha fin de la actividad el mes de noviembre 2025.</t>
  </si>
  <si>
    <t>Implementar estrategias (canal de comunicación, controles, oportunidad, entre otros) para la identificación y declaración de conflictos de interés, impedimentos o recusaciones.</t>
  </si>
  <si>
    <t xml:space="preserve">Grupo de Trabajo -Conflicto de Interés
Grupo de Conflicto de Intereses </t>
  </si>
  <si>
    <t xml:space="preserve">Existe una plataforma de Conflicto de Intereses para el diligenciamiento del documento de acuerdo a la necesidad.                        
-Desde la solicitud de documentos para la vinculación como servidor publico y otras circunstancias administrativas están habilitados los siguientes procedimientos   se solicita el digenciamiento  </t>
  </si>
  <si>
    <t>GTH-SVI-PR001-PROCEDIMIENTO VINCULACIÓN DE PERSONAL (GTH-SVI-PR1)
https://invimagovco-my.sharepoint.com/personal/nninop_invima_gov_co/_layouts/15/onedrive.aspx?id=%2Fpersonal%2Fnninop%5Finvima%5Fgov%5Fco%2FDocuments%2FSOPORTES%20SEGUIMIENTO%20SIGEP&amp;ct=1747696568475&amp;or=OWA%2DNT%2DMail&amp;ga=1&amp;LOF=1</t>
  </si>
  <si>
    <t xml:space="preserve">En el II cuatrimestre del 2024 se realizó la actualización del procedimiento el cual esta disponible en el mapa de procesos en la herramienta Kawak </t>
  </si>
  <si>
    <t>Herramienta KAWAK
GTH-SVI-PR4-PROCEDIMIENTO DECLARACIÓN DE CONFLICTO E INTERESES
Código GTH-SVI-PR4
Versión 2
Implementación 26/05/2025</t>
  </si>
  <si>
    <t>Implementar canales de denuncia y seguimiento frente a situaciones disciplinarias y de conflictos de interés.</t>
  </si>
  <si>
    <t>Para las denuncias y demás situaciones  están habilitados los  canales de anticorrupción de la entidad https://conflicto.invima.gov.co:11443/recursos/humanos/v1/login?errorAutenticacion=trueDiligenciar la Declaración de Conflicto de Intereses,</t>
  </si>
  <si>
    <t>GTH-SVI-PR4-PROCEDIMIENTO DECLARACIÓN DE CONFLICTO E INTERESES</t>
  </si>
  <si>
    <t>La entidad cuenta con Línea anticorrupción: (+57)(601) 242 5040 y el correo Transparencia Invima: denunciasanticorrupcion@invima.gov.co</t>
  </si>
  <si>
    <t>Se encuentra publicado al margen final de la pagina WEB de la entidad,</t>
  </si>
  <si>
    <t>Asegurar que la declaración de bienes y renta de los servidores públicos de la entidad, se presente en los términos y condiciones de los artículos 13 al 16 de la ley 190 de 1995</t>
  </si>
  <si>
    <t>Grupo de Talento Humano</t>
  </si>
  <si>
    <t>El procedimiento tiene establecido que el servidor público deberá "El procedimiento tiene establecido que el servidor público deberá
diligenciar cada dos (2) años, la Declaración de Conflicto de Intereses, para ello el Grupo de
Talento Humano, gestionará el desarrollo y cumplimiento de esta actividad."	GTH-SVI-PR4-PROCEDIMIENTO DECLARACIÓN DE CONFLICTO E INTERESES</t>
  </si>
  <si>
    <t>Durante el mes de mayo de 2025 se enviaron varios correos a todos los funcionarios con la información de la presentación y las fecha para la declaración de bienes y rentas.</t>
  </si>
  <si>
    <t>Correos electrónicos Systemplus mes de mayo 2025</t>
  </si>
  <si>
    <t>Identificar las áreas con riesgo de posibles conflictos de intereses en los procesos o dependencias</t>
  </si>
  <si>
    <t>Grupo de Talento Humano - Oficina de Planeación</t>
  </si>
  <si>
    <t xml:space="preserve">Según lo documentado las misionales que realizan actividades de IVC están  mas expuestas a presentar conflictos de interés </t>
  </si>
  <si>
    <t>El diligenciamiento del formato de acuerdo al procedimiento  es obligatorio para todos los funcionario y permite que jefe y directores gestionar el riesgo asociado al conflicto de interés</t>
  </si>
  <si>
    <t>https://conflicto.invima.gov.co:11443/recursos/humanos/v1/login?loginRequired=true</t>
  </si>
  <si>
    <t>Asegurar que los servidores públicos y contratistas de la entidad obligados por la Ley 2013 de 2019 y Decreto 830 de 2021 publiquen la declaración de bienes, rentas y conflicto de intereses en el aplicativo establecido por Función Pública</t>
  </si>
  <si>
    <t xml:space="preserve">Grupo de Talento Humano </t>
  </si>
  <si>
    <t xml:space="preserve">El Procedimiento GTH-SVI-PR4-DECLARACIÓN DE CONFLICTO E INTERESES establece las siguientes posibilidades para el diligenciamiento de contratistas </t>
  </si>
  <si>
    <t>GTH-SVI-PR4-PROCEDIMIENTO DECLARACIÓN DE CONFLICTO E INTERESES
Código GTH-SVI-PR4
https://invimagovco-my.sharepoint.com/personal/nninop_invima_gov_co/_layouts/15/onedrive.aspx?id=%2Fpersonal%2Fnninop%5Finvima%5Fgov%5Fco%2FDocuments%2FSOPORTES%20SEGUIMIENTO%20SIGEP&amp;ct=1747696568475&amp;or=OWA%2DNT%2DMail&amp;ga=1&amp;LOF=1</t>
  </si>
  <si>
    <t xml:space="preserve">Mediante Correo Electrónico desde el área de selección y vinculación se le remite a los servidores públicos la solicitud de actualización de la Declaraciones de las Personas Expuestas Políticamente debido a las responsabilidades propias de su cargo (Decreto 830 de 2021),  en el Aplicativo por la Integridad Pública. </t>
  </si>
  <si>
    <t xml:space="preserve">Correo electrónico de fecha 10 de mayo de 2024 Asunto:
CUMPLIMIENTO LEY 2013 DE 2019 "Declaraciones en el Aplicativo por la Integridad Pública" </t>
  </si>
  <si>
    <t>Seguimiento Programa de Transparencia y Ética Pública 2025</t>
  </si>
  <si>
    <t xml:space="preserve">COMPONENTE </t>
  </si>
  <si>
    <t xml:space="preserve">PRIMER SEGUIMIENTO </t>
  </si>
  <si>
    <t xml:space="preserve">SEGUNDO SEGUIMIENTO </t>
  </si>
  <si>
    <t xml:space="preserve">TERCER SEGUIMIENTO </t>
  </si>
  <si>
    <t>Número de actividades por componente</t>
  </si>
  <si>
    <t>Actividades programadas I cuatrimestre 2025</t>
  </si>
  <si>
    <t xml:space="preserve">Actividades ejecutadas </t>
  </si>
  <si>
    <t>Actividades programadas II cuatrimestre 2025</t>
  </si>
  <si>
    <t>Actividades programadas  III cuatrimestre 2025</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</si>
  <si>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</si>
  <si>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</si>
  <si>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</si>
  <si>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</si>
  <si>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</si>
  <si>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</si>
  <si>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</si>
  <si>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</si>
  <si>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x</t>
  </si>
  <si>
    <t>% Cumplimiento PAAC II Cuatrimestre 2025</t>
  </si>
  <si>
    <t>% Cumplimiento PAAC  2025</t>
  </si>
  <si>
    <t>MATRIZ SEGUIMIENTO MAPA DE RIESGOS DE CORRUPCIÓN INVIMA 2025</t>
  </si>
  <si>
    <t>PRIMER SEGUIMIENTO  OCI 2025</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</si>
  <si>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</si>
  <si>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</si>
  <si>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</si>
  <si>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</si>
  <si>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</si>
  <si>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</si>
  <si>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</si>
  <si>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</si>
  <si>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</si>
  <si>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</si>
  <si>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</si>
  <si>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</si>
  <si>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</si>
  <si>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</si>
  <si>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</si>
  <si>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</si>
  <si>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</si>
  <si>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</si>
  <si>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</si>
  <si>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</si>
  <si>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</si>
  <si>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</si>
  <si>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</si>
  <si>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</si>
  <si>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</si>
  <si>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</si>
  <si>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</si>
  <si>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</si>
  <si>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</si>
  <si>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</si>
  <si>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</si>
  <si>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</si>
  <si>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</si>
  <si>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</si>
  <si>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</si>
  <si>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</si>
  <si>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</si>
  <si>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</si>
  <si>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</si>
  <si>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</si>
  <si>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</si>
  <si>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</si>
  <si>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</si>
  <si>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ID_1544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t>
  </si>
  <si>
    <t>__</t>
  </si>
  <si>
    <t>REGISTROS SANITARIOS Y TRÁMITES ASOCIADOS</t>
  </si>
  <si>
    <r>
      <t xml:space="preserve">* De acuerdo con lo informado por el Facilitador de Calidad del Proceso, Durante el periodo enero – abril 2024, el riesgo de corrupción del Proceso de Registros Sanitarios y Trámites Asociados no se ha materializado en las Direcciones Técnicas Misionales (DDMOT, DMPB, DAB y DCAPPHD),  con lo que se demuestra la eficacia de los controles.
*Para el control con ID 4956 se evidencia actualización  en el nombre, quedando: "DIRECCIÓN DE DISPOSITIVOS MÉDICOS Y OTRAS TECNOLOGIAS: Estudio Control Posterior". Control de cambio realizado el 19 de febrero de 2025. 
*Para la Direccion de Dispositivos Médicos la ultima fecha de seguimiento registrada en el aplicativo para los controles es 19/11/2024
*Los controles Id_8434 y Id_8446 correspondientes a la Direccion de Alimentos y Bebidas,  no cuentan con registro de seguimiento en la herramienta Integra.
*Los Id_ 8437,8440 y 8443 correspondientes a la Direccion de alimentos y Bebidas con  fecha de seguimiento 9 de mayo de 2025. Se validaron las correspondientes evidencias en los enlaces suministrados.
*Los Id_8432,8435,8438,8441 y 8444 correspondientes a la Direccion de Medicamentos y Productos Biológicos, no cuentan con registro de seguimiento en la herramienta integra. Los controles con Id_ 4961 y 4962 tienen como ultima fecha de seguimiento el 4 de noviembre de 2024.
</t>
    </r>
    <r>
      <rPr>
        <sz val="8"/>
        <rFont val="Calibri"/>
        <family val="2"/>
        <scheme val="minor"/>
      </rPr>
      <t>*Los Id_8433,8436,8439,8442 y 8445 correspondientes a la DIRECCION DE COSMETICOS, ASEO, PLAGUICIDAS Y PRODUCTOS DE HIGIENE DOMESTICA, no cuentan con registro de seguimiento en la herramienta integra.</t>
    </r>
    <r>
      <rPr>
        <sz val="8"/>
        <color theme="1"/>
        <rFont val="Calibri"/>
        <family val="2"/>
        <scheme val="minor"/>
      </rPr>
      <t xml:space="preserve">
* El riesgo se encuentra documentado en la Herramienta Integra en Riesgos y Oportunidades, Administración de riesgos y oportunidades_Sistema de Gestión de Riesgos: Riesgos de Corrupción Nueva Guía DAFP 2021.
*Para los controles dentro del módulo de riesgos de Integra  no se evidencia seguimientos de acuerdo con la periodicidad establecida en el momento del presente seguimiento</t>
    </r>
  </si>
  <si>
    <t>R2</t>
  </si>
  <si>
    <t>ID_1546
Posibilidad de recibir o solicitar dádiva o beneficio a favor propio o de un tercero para emitir resultados que no correspondan a la evaluación de la conformidad de un producto o para agilizar la emisión del informe</t>
  </si>
  <si>
    <t>CONTROL DE CALIDAD DE PRODUCTOS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</si>
  <si>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con fecha 02/11/2024, así mismo se observa las evidencias de la ejecución de los controles, la periodicidad de seguimiento es cada 12 Meses. 
*Se observa en el periodo de enero a Abril de 2025 evidencias de la ejecución de los controles.
*Los controles se mantienen dada la sensibilidad del riesgo para el periodo de enero a Abril de 2025.
*En el periodo de enero a abril 2025, se reviso el riesgo y los controles.
*El riesgo se encuentra documentado en la Herramienta Integra en Riesgos y Oportunidades, Administración de riesgos y oportunidades_Sistema de Gestión de Riesgos: Riesgos de Corrupción Nueva Guía DAFP 2021.</t>
  </si>
  <si>
    <t>R3</t>
  </si>
  <si>
    <t>ID_1547
Posibilidad de recibir o solicitar dádiva o beneficio a nombre propio o de terceros para emitir y agilizar conceptos técnicos para la certificación de establecimientos sin el cumplimiento de los requisitos sanitarios vigentes.</t>
  </si>
  <si>
    <t>AUDITORÍAS Y CERTIFICACIONES</t>
  </si>
  <si>
    <t>*Durante el primer cuatrimestre de 2025, no se materializo el riesgo en el proceso de auditorías y certificaciones en las Direcciones de Medicamentos y Productos Biológicos, Dispositivos Médicos y Otras Tecnologías, de cosméticos, aseo, plaguicidas y productos de higiene doméstica, y   alimentos y bebidas conforme a la evidencias allegadas por los grupos relacionados al proceso.
*De acuerdo con la periodicidad del seguimiento de la ejecución del control realizar el respectivo registro en la herramienta Integra. 
*Se observa que no tiene registro de seguimiento en la herramienta Integra los siguientes controles:   Id_4976,  Id_4979 , Id_4981 Id_4984, Id_8267, Id_8418, Id_8419, Id_8420, Id_8421, Id_8422, Id_8423 , Id_8424, Id_8425, Id_8426,  Id_8427, Id_8428, Id_8429
* El  control que se evidencia seguimiento en Integra dentro de la periodicidad establecida es el Id_4986
* El riesgo se encuentra documentado en la Herramienta Integra en Riesgos y Oportunidades, Administración de riesgos y oportunidades_Sistema de Gestión de Riesgos: Riesgos de Corrupción Nueva Guía DAFP 2021.
*Durante el periodo de enero a abril del 2025, se mantuvo la ejecución de los controles del proceso de auditorías y certificaciones a razón de su efectividad. En la revisión anual se ajustaron los responsables y la periodicidad, con el fin de mejorar los mecanismos de reporte.
*Las acciones se han implementado o ejecutado en los riesgos de corrupción para minimizar la posible materialización de estos son: 
DCAPPHD:  Las acciones implementadas son los cinco controles señalados en la pregunta 7.
DAB: Buscando minimizar e implementar los riesgos de corrupción y su materialización se ha implementado las siguientes estrategias:  Un manejo de transparencia activa y acceso de información para este tipo de tramites.
Fomento de la cultura de la integridad  
Se identificaron y evaluación de riesgos de corrupción.
Códigos de ética y conducta
Identificación de funcionarios con presunto conflicto de intereses  
Debida diligencia y control interno en pro de cada evento del proceso.  
DDM: De acuerdo con la respuesta anterior, no se han implementado acciones para el periodo evaluado.
DMPB: Se verifica que el personal es idóneo para la función que ejerce, se aplica la normatividad vigente de acuerdo al tipo de certificación a realizar, para la solicitud, ejecución y emisión del concepto técnico. Se solicitan las capacitaciones para la actualización del talento humano, de acuerdo al PAE anual y se registran mensualmente en el Kawak y en el link de la Dirección de medicamentos.</t>
  </si>
  <si>
    <t>R4</t>
  </si>
  <si>
    <t>ID_1548
Posibilidad de recibir o solicitar dádiva o beneficio a nombre propio o de terceros para manipular y permitir el uso indebido de información privilegiada en la Vigilancia Sanitaria</t>
  </si>
  <si>
    <t xml:space="preserve"> VIGILANCIA</t>
  </si>
  <si>
    <t>*De acuerdo con lo informado por el Facilitador de Calidad del Proceso, no se tiene evidencia de la materialización de este riesgo, con lo que se demuestra la eficacia de los controles. 
*De acuerdo con la periodicidad del seguimiento de la ejecución del control realizar el respectivo registro en la herramienta Integra, Id_8404, Id_8405, Id_8407, Id_8409, Id_8410, Id_8411, 
Id_8412 e Id_8413
* Controles que se observa en la herramienta Integra con seguimiento son  el Id 4987, Id_4990, Id_4991, Id_4995 e Id_8406.
*Para el año 2025, se revisaron los controles asociados al riesgo de corrupción, ajustando responsables, la periodicidad, pero en general los controles se mantuvieron ya que han sido efectivos para contener el riesgo de materialización.
*Revisar en la ficha del riesgo en los controles el responsable de seguimiento y el responsables de ejecución que no sean los mismos funcionarios.
*El riesgo se encuentra documentado en la Herramienta Integra en Riesgos y Oportunidades, Administración de riesgos y oportunidades_Sistema de Gestión de Riesgos: Riesgos de Corrupción Nueva Guía DAFP 2021.</t>
  </si>
  <si>
    <t>R5</t>
  </si>
  <si>
    <t>ID_1549
Posibilidad de decisiones ajustadas a intereses propios o de terceros para expedir actos administrativos  de  procesos disciplinarios</t>
  </si>
  <si>
    <t>PROCESO DE GESTIÓN DISCIPLINARIA</t>
  </si>
  <si>
    <r>
      <rPr>
        <sz val="8"/>
        <rFont val="Calibri"/>
        <family val="2"/>
        <scheme val="minor"/>
      </rPr>
      <t>* De acuerdo con lo informado por el Facilitador de Calidad del Proceso, no se tiene evidencia de la materialización de este riesgo, con lo que se demuestra la eficacia de los controles implementados</t>
    </r>
    <r>
      <rPr>
        <sz val="8"/>
        <color theme="1"/>
        <rFont val="Calibri"/>
        <family val="2"/>
        <scheme val="minor"/>
      </rPr>
      <t xml:space="preserve">
*Dentro del módulo de riesgos de Integra  se evidencia el seguimiento de los controles identificados con los Id_4999, Id_5000; estos controles tienen registrada como fecha e seguimiento el 20 de marzo de 2025.Así mismo se observa las evidencias de la ejecución de los controles.
*El control Id_8451,  no cuentan con registro de seguimiento en la herramienta Integra.
*Los controles se mantienen.
* El riesgo se encuentra documentado en la Herramienta Integra en Riesgos y Oportunidades, Administración de riesgos y oportunidades_Sistema de Gestión de Riesgos: Riesgos de Corrupción Nueva Guía DAFP 2021
*Las acciones se han implementado o ejecutado en los riesgos de corrupción para minimizar la posible materialización de estos son revisión exhaustiva en cada uno de los autos y oficios emitidos por los abogados sentenciadores.</t>
    </r>
  </si>
  <si>
    <t>R6</t>
  </si>
  <si>
    <t>ID_1551
Posibilidad de recibir o solicitar beneficios  para intereses propios o de terceros durante la inclusión de pagos no autorizados en el presupuesto de la entidad</t>
  </si>
  <si>
    <t>GESTIÓN DEL PRESUPUESTO</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</si>
  <si>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de acuerdo con la periodicidad de seguimiento establecidos, el Id_5007, Id_5008, Id_5011, Id_5012, Id_5014
*Los controles se mantienen.
* El riesgo se encuentra documentado en la Herramienta Integra en Riesgos y Oportunidades, Administración de riesgos y oportunidades_Sistema de Gestión de Riesgos: Riesgos de Corrupción Nueva Guía DAFP 2021.</t>
  </si>
  <si>
    <t>R7</t>
  </si>
  <si>
    <t>ID_1552
Posibilidad de recibir o solicitar cualquier dádiva o beneficio a nombre propio o de terceros mediante la selección de contratistas que se puedan presentar en las distintas modalidades de contratación.</t>
  </si>
  <si>
    <t>GESTIÓN CONTRACTUAL</t>
  </si>
  <si>
    <r>
      <rPr>
        <sz val="8"/>
        <rFont val="Calibri"/>
        <family val="2"/>
        <scheme val="minor"/>
      </rPr>
      <t>*De acuerdo con lo informado por el Facilitador de Calidad del Proceso, no se tiene evidencia de la materialización de este riesgo, con lo que se demuestra la eficacia de los controles.</t>
    </r>
    <r>
      <rPr>
        <sz val="8"/>
        <color theme="1"/>
        <rFont val="Calibri"/>
        <family val="2"/>
        <scheme val="minor"/>
      </rPr>
      <t xml:space="preserve">
*Dentro del módulo de riesgos de Integra, para los controles Id_5015, Id_5018, Id_5019, Id_5021, Id_5022 y Id_5023  se evidencia seguimiento con fecha del 9 de enero de 2025. Este seguimiento fue realizado al tercer cuatrimestre de 2024. Así mismo se observa las evidencias de la ejecución de los controles. 
*El control Id_5020 registra como ultimo seguimiento el 24 de abril de 2024 con periodicidad de 12 meses.
*El control id_5021 registra como ultimo seguimiento el 22 de enero de 2025 con periodicidad de 12 meses.
*Los controles se mantienen.
* El riesgo se encuentra documentado en la Herramienta Integra en Riesgos y Oportunidades, Administración de riesgos y oportunidades_Sistema de Gestión de Riesgos: Riesgos de Corrupción Nueva Guía DAFP 2021.
</t>
    </r>
  </si>
  <si>
    <t>R8</t>
  </si>
  <si>
    <t>ID_1553
Posibilidad de recibir o solicitar cualquier dádiva o beneficio a nombre propio o de terceros por el uso indebido de la información privilegiada por el acceso a la documentación que contiene información pública reservada y/o clasificada</t>
  </si>
  <si>
    <t>GESTIÓN DOCUMENTAL Y CORRESPONDENCIA</t>
  </si>
  <si>
    <t xml:space="preserve">*Conforme  con lo informado por el Facilitador de Calidad del Proceso, no se ha materializado el riesgo ID 1553, puesto que se mantienen los controles con los cuales se puede detectar efectivamente la ocurrencia del mismo, tal como lo establece la Política de Gestión Documental.
Dentro del módulo de Riesgos del aplicativo Integra, se evidencia seguimiento realizado a los controles con fecha 17 de marzo de 2025. Estos controles se encuentran documentados con sus correspondientes evidencias.
*Los controles se mantienen.
* El riesgo se encuentra documentado en la Herramienta Integra en Riesgos y Oportunidades, Administración de riesgos y oportunidades_Sistema de Gestión de Riesgos: Riesgos de Corrupción Nueva Guía DAFP 2021.
*Las acciones se han implementado o ejecutado en los riesgos de corrupción para minimizar la posible materialización, se han implementado diversas acciones y medidas a nivel Institucional, como lo son - Transparencia y acceso a la información.
- Auditorias y supervisión.
- Conflicto de intereses, Acta de confidencialidad.
Desde el Grupo de Instrucción Disciplinario - Oficina Asesora Jurídica, realizo la capacitación del Proceso disciplinario, esto con el fin de minimizar riesgos de corrupción dentro del INVIMA. </t>
  </si>
  <si>
    <t>R9</t>
  </si>
  <si>
    <t>ID_1554
Posibilidad de la prescripción de una sanción impuesta por no tramitar el procedimiento de cobro coactivo debido a decisiones ajustadas a intereses propios o de terceros</t>
  </si>
  <si>
    <t>GESTIÓN DEL PROCESO ADMINISTRATIVO DE COBRO COACTIVO</t>
  </si>
  <si>
    <r>
      <rPr>
        <sz val="8"/>
        <rFont val="Calibri"/>
        <family val="2"/>
        <scheme val="minor"/>
      </rPr>
      <t xml:space="preserve">* De acuerdo con lo informado por el Facilitador de Calidad del Proceso, no se tiene evidencia de la materialización de este riesgo, con lo que se demuestra la eficacia de los controles. </t>
    </r>
    <r>
      <rPr>
        <sz val="8"/>
        <color theme="1"/>
        <rFont val="Calibri"/>
        <family val="2"/>
        <scheme val="minor"/>
      </rPr>
      <t xml:space="preserve">
*Para los controles dentro del módulo de riesgos de Integra  se evidencia el seguimiento con fechas 20 de marzo de 2025 y 1 de abril de 2025, así mismo se observan las evidencias de la ejecución de los controles para los Id_5042 y Id_5370. 
*Los controles se mantienen.
* El riesgo se encuentra documentado en la Herramienta Integra en Riesgos y Oportunidades, Administración de riesgos y oportunidades_Sistema de Gestión de Riesgos: Riesgos de Corrupción Nueva Guía DAFP 2021.
* Las acciones se han implementado o ejecutado en los riesgos de corrupción para minimizar la posible materialización son:
-El Coordinador del Grupo verifica y realiza seguimiento a los posibles hallazgos que se hayan identificado en las auditorías, con base en los informes generados cada vez que se realice la auditoría.
-El funcionario delegado por el Grupo cada vez que se asigne una PQRDS, verifica la información solicitada, que permita mitigar las causas asociadas a este riesgo desde el aplicativo de correspondencia y los medios disponibles por la Entidad para su recepción.
-El coordinador del Grupo, realiza seguimiento de los procesos de cobro persuasivo y coactivo asignados a abogados verificando el estado del proceso en la Base de datos Coactiva</t>
    </r>
  </si>
  <si>
    <t>R10</t>
  </si>
  <si>
    <t>ID_1555
Posibilidad de incumplimiento de los lineamientos establecidos en los procedimientos para la defensa judicial de los intereses del Instituto debido a decisiones ajustadas a intereses propios o de terceros</t>
  </si>
  <si>
    <t>GESTIÓN DE PROCESOS JUDICIALES Y EXTRAJUDICIALES</t>
  </si>
  <si>
    <r>
      <rPr>
        <sz val="8"/>
        <rFont val="Calibri"/>
        <family val="2"/>
      </rPr>
      <t xml:space="preserve">* De acuerdo con lo informado por el Facilitador de Calidad del Proceso, no se tiene evidencia de la materialización de este riesgo, con lo que se demuestra la eficacia de los controles. </t>
    </r>
    <r>
      <rPr>
        <sz val="8"/>
        <color theme="1"/>
        <rFont val="Calibri"/>
        <family val="2"/>
        <scheme val="minor"/>
      </rPr>
      <t xml:space="preserve">
*Para los controles dentro del módulo de riesgos de Integra  se evidencia el seguimiento,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
*Las acciones se han implementado o ejecutado en los riesgos de corrupción para minimizar la posible materialización son:
-El jefe de la Oficina Asesora Jurídica, realiza la revisión, aprobación y firma de las contestaciones judiciales proyectadas por el abogado asignado con visto bueno del Coordinador del grupo, de acuerdo al PROCEDIMIENTO REPRESENTACIÓN JUDICIAL Y EXTRAJUDICIAL EN PROCESOS CONTENCIOSOS ADMINISTRATIVOS Y OTROS.
-El funcionario y/o contratista asignado del Grupo de Representación Judicial y Extrajudicial cuando se necesario, registra la información reportada de cada proceso para conocer su estado y la necesidad de respuesta, en la Base de Datos Procesos archivo Excel y Ekogui por parte de los abogados; en caso de observar discrepancias o faltantes, solicita las justificaciones o correcciones respectivas.
-El Coordinador del Grupo verifica y realiza seguimiento a los posibles hallazgos que se hayan identificado en las auditorías, con base en los informes generados cada vez que se realice la auditoría.
-El funcionario delegado por el Grupo cada vez que se asigne una PQRDS, verifica la información solicitada, que permita mitigar las causas asociadas a este riesgo desde el aplicativo de correspondencia y los medios disponibles por la Entidad para su recepción.
</t>
    </r>
  </si>
  <si>
    <t>R11</t>
  </si>
  <si>
    <t>ID_1556
Posibilidad de permitir realizar actividades ajustadas a intereses propios, de terceros o solicitar dadivas (económico o material) para radicar una solicitud de tramite sin contar con todos los requisitos exigidos para su gestión.</t>
  </si>
  <si>
    <t>ATENCIÓN DE SOLICITUDES Y TRÁMITES</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</si>
  <si>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*El control Id 5066 nombre del control realizar la verificación de los hallazgos de auditoria interna y externa, periodicidad de seguimiento 6 Meses se observa el ultimo seguimiento con fecha 14/08/2024, se debe realizar el seguimiento de acuerdo con la periodicidad. 
*Los controles se mantienen.
* El riesgo se encuentra documentado en la Herramienta Integra en Riesgos y Oportunidades, Administración de riesgos y oportunidades_Sistema de Gestión de Riesgos: Riesgos de Corrupción Nueva Guía DAFP 2021.</t>
  </si>
  <si>
    <t>R12</t>
  </si>
  <si>
    <t>ID_1557
Posibilidad de sustraer información reservada o clasificada sobre un trámite para favorecer a un tercero o para recibir beneficio propio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</si>
  <si>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de fecha  27/10/2024	con periodicidad de seguimiento cada 6 Meses, es importante realizar estos de acuerdo con la periodicidad.
*El control se mantiene el único control que tiene.
* El riesgo se encuentra documentado en la Herramienta Integra en Riesgos y Oportunidades, Administración de riesgos y oportunidades_Sistema de Gestión de Riesgos: Riesgos de Corrupción Nueva Guía DAFP 2021.</t>
  </si>
  <si>
    <t>R13</t>
  </si>
  <si>
    <t>ID_1558
Posibilidad de recibir o solicitar cualquier dádiva o beneficio a nombre propio o de terceros para: expedición de certificado de inspección sanitaria, emisión de concepto durante las visitas de Inspección Vigilancia y Control.</t>
  </si>
  <si>
    <t xml:space="preserve"> INSPECCIÓN</t>
  </si>
  <si>
    <r>
      <rPr>
        <sz val="8"/>
        <rFont val="Calibri"/>
        <family val="2"/>
      </rPr>
      <t>*El riesgo tiene identificado 8 controles.</t>
    </r>
    <r>
      <rPr>
        <sz val="8"/>
        <color theme="1"/>
        <rFont val="Calibri"/>
        <family val="2"/>
        <scheme val="minor"/>
      </rPr>
      <t xml:space="preserve">
*Para los controles dentro del módulo de riesgos de Integra  se evidencia el seguimiento, así mismo se observa las evidencias de la ejecución de los controles Id_5077, Id_5079, Id_5080, Id_5081, Id_5085, Id_5086, Id_5090.
*El control Id_8252 tiene periodicidad de ejecución Anual y el Periodicidad de seguimiento 12 Meses, se observa el ultimo seguimiento el 13/03/2024.
* El riesgo se encuentra documentado en la Herramienta Integra en Riesgos y Oportunidades, Administración de riesgos y oportunidades_Sistema de Gestión de Riesgos: Riesgos de Corrupción Nueva Guía DAFP 2021.</t>
    </r>
  </si>
  <si>
    <t>R14</t>
  </si>
  <si>
    <t>ID_1560
Posibilidad de recibir o solicitar dádivas o beneficios a nombre propio o de terceros para realizar cambios no autorizados en los aplicativos y/o bases de datos</t>
  </si>
  <si>
    <t>GESTIÓN INFORMATICA Y DE LA INFORMACIÓN</t>
  </si>
  <si>
    <r>
      <t xml:space="preserve">* Conforme con lo informado por el Facilitador de Calidad del Proceso, no se tiene evidencia de la materialización de este riesgo, con lo que se demuestra la eficacia de los controles. 
</t>
    </r>
    <r>
      <rPr>
        <sz val="8"/>
        <rFont val="Calibri"/>
        <family val="2"/>
        <scheme val="minor"/>
      </rPr>
      <t>*Para el control Id_8329 no se observa seguimiento dentro de la herramienta Integra.
*Para el control Id_5102 se observa como ultima fecha de seguimiento el 30 de mayo de 2023, con periodicidad de seguimiento cada 12 meses.
*Para los controles identificados con los Id_5098, Id_5100 y Id_5104 se tiene como ultima fecha de seguimiento junio de 2024</t>
    </r>
    <r>
      <rPr>
        <sz val="8"/>
        <color theme="1"/>
        <rFont val="Calibri"/>
        <family val="2"/>
        <scheme val="minor"/>
      </rPr>
      <t xml:space="preserve">
*Realizar el registro de los seguimientos de los controles que no se ha realizado  en la herramienta Integra.
* El riesgo se encuentra documentado en la Herramienta Integra en Riesgos y Oportunidades, Administración de riesgos y oportunidades_Sistema de Gestión de Riesgos: Riesgos de Corrupción Nueva Guía DAFP 2021.
*Las acciones que se han implementado o ejecutado en los riesgos de corrupción para minimizar la posible materialización son producto de las auditorías de calidad, se han aplicado las observaciones para el fortalecimiento de los procedimientos y puntos de control, relacionados con la disminución de la posible materialización de riesgos.
 </t>
    </r>
  </si>
  <si>
    <t>R15</t>
  </si>
  <si>
    <t>ID_1561
Posibilidad de recibir o solicitar cualquier dádiva o beneficio a nombre propio o de terceros para la interrupción de los servicios a través de acciones premeditadas en el centro de datos</t>
  </si>
  <si>
    <t>GESTIÓN DE LA INFRAESTRUCTURA Y SERVICIOS TECNOLÓGICOS</t>
  </si>
  <si>
    <r>
      <t xml:space="preserve">* De acuerdo con lo informado por el Facilitador de Calidad del Proceso, no se tiene evidencia de la materialización de este riesgo, con lo que se demuestra la eficacia de los controles. 
</t>
    </r>
    <r>
      <rPr>
        <sz val="8"/>
        <rFont val="Calibri"/>
        <family val="2"/>
        <scheme val="minor"/>
      </rPr>
      <t xml:space="preserve">*Para los controles dentro del módulo de riesgos de Integra no se evidencia el seguimiento, así mismo las evidencias de la ejecución de los controles en el periodo evaluado. </t>
    </r>
    <r>
      <rPr>
        <sz val="8"/>
        <color theme="1"/>
        <rFont val="Calibri"/>
        <family val="2"/>
        <scheme val="minor"/>
      </rPr>
      <t xml:space="preserve">
*En el control  Id_5102 con Periodicidad de seguimiento cada 12 Meses  se observa que el ultimo seguimiento registrado es del 30/05/2023.
*En el control Id_5111 con periodicidad de seguimiento cada 6 Meses, se observa que el ultimo seguimiento tiene fecha del  23/07/2024, así mismo el control Id_5117 tiene el ultimo seguimiento el 21/06/2024.
*En el seguimiento conjunto realizado con la Oficina Asesora de Planeación, en el mes de enero se ajustan y mejoran los controles implementados sobre los riesgos.
* El riesgo se encuentra documentado en la Herramienta Integra en Riesgos y Oportunidades, Administración de riesgos y oportunidades_Sistema de Gestión de Riesgos: Riesgos de Corrupción Nueva Guía DAFP 2021.
*Las acciones que se han implementado o ejecutado en los riesgos de corrupción para minimizar la posible materialización, como producto de las auditorías de calidad, se han aplicado las observaciones para el fortalecimiento de los procedimientos y puntos de control, relacionados con la disminución de la posible materialización de riesgos.</t>
    </r>
  </si>
  <si>
    <t>R16</t>
  </si>
  <si>
    <t>ID_1562
Posibilidad de recibir o solicitar cualquier dádiva o beneficio a nombre propio o de terceros para la creación de usuarios y la asignación de privilegios de acceso y roles no autorizados</t>
  </si>
  <si>
    <t>GESTIÓN DE LA SEGURIDAD INFORMÁTICA</t>
  </si>
  <si>
    <t>* De acuerdo con lo informado por el Facilitador de Calidad del Proceso, no se tiene evidencia de la materialización de este riesgo, con lo que se demuestra la eficacia de los controles. 
*Para el control Id_8331 no se evidencia seguimiento en la herramienta Integra.
* El control Id_5102 con periodicidad de seguimiento cada 12 Meses, se observa que el ultimo fue el 30/05/2023
*Para el control Id_5125, se cuenta con fecha de seguimiento del 25 de noviembre de 2024. Las evidencias se encuentran registradas en la herramienta Integra.
*Realizar el registro de los seguimientos de los controles que no se ha realizado  en la herramienta Integra de acuerdo con la periodicidad.
* El riesgo se encuentra documentado en la Herramienta Integra en Riesgos y Oportunidades, Administración de riesgos y oportunidades_Sistema de Gestión de Riesgos: Riesgos de Corrupción Nueva Guía DAFP 2021.</t>
  </si>
  <si>
    <t>R17</t>
  </si>
  <si>
    <t>ID_1563
Posibilidad de recibir o solicitar cualquier dádiva o beneficio a nombre propio o de terceros para Manipular la nómina</t>
  </si>
  <si>
    <t>ADMINISTRACIÓN DEL TALENTO HUMANO</t>
  </si>
  <si>
    <t xml:space="preserve">*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*Los controles se incluyo el ID 8447, como un control correctivo en cuanto a la Sensibilización con capacitación por parte del grupo de instrucción disciplinario a los funcionarios del grupo de Talento Humano frente al régimen disciplinario.
*Se observa en la herramienta Integra que el ultimo seguimiento de los controles registrados tiene fecha de Noviembre de 2024, la periodicidad de seguimiento de cada control es cada 6 Meses 
* El riesgo se encuentra documentado en la Herramienta Integra en Riesgos y Oportunidades, Administración de riesgos y oportunidades_Sistema de Gestión de Riesgos: Riesgos de Corrupción Nueva Guía DAFP 2021.
*Que acciones se han implementado o ejecutado en los riesgos de corrupción para minimizar  la posible materialización de estos.
Se han ejecutado las acciones correspondientes a los contrales para mitigar el riesgo de corrupción que se tienen establecidos, así mismo se tiene programada la capacitación  para todo el grupo de talento humano por parte del grupo de instrucción disciplinaria para el día 21 de mayo de 2025. con el fin de sensibilizar  y minimizar el riesgo de corrupción por parte de funcionarios .
</t>
  </si>
  <si>
    <t>R18</t>
  </si>
  <si>
    <t>ID_1564
Posibilidad de recibir o solicitar cualquier dádiva o beneficio a nombre propio o de terceros por parte de funcionarios del Grupo de Tesorería, en el procedimiento de solicitudes de devoluciones de dinero.</t>
  </si>
  <si>
    <t>GESTIÓN DE TESORERÍA</t>
  </si>
  <si>
    <t>* Según lo informado por el Facilitador de Calidad del Proceso, no se tiene evidencia de la materialización de este riesgo, con lo que se demuestra la eficacia de los controles implementados.
*Para los controles registrados dentro del módulo de riesgos de Integra  se evidencia el seguimientos realizados en las siguientes fechas: 30  de enero de 2025, 25 de marzo de 2025  y 29 de  abril de 2025, así mismo se observa las evidencias de la ejecución de los controles. 
*Los controles se mantienen.
* El riesgo se encuentra documentado en la Herramienta Integra en Riesgos y Oportunidades, Administración de riesgos y oportunidades_Sistema de Gestión de Riesgos: Riesgos de Corrupción Nueva Guía DAFP 2021.</t>
  </si>
  <si>
    <t>R19</t>
  </si>
  <si>
    <t>ID_1565
Posibilidad de dilatar la notificación para favorecer a un  tercero</t>
  </si>
  <si>
    <t xml:space="preserve"> NOTIFICACIÓN</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</si>
  <si>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en el Id 5148 e Id 8245, así mismo se observa las evidencias de la ejecución de los controles. 
*El Id 5146 con periodicidad de seguimiento 3 Meses el registro del ultimo seguimiento es del 09/12/2024.	
*Los controles se mantienen.
* El riesgo se encuentra documentado en la Herramienta Integra en Riesgos y Oportunidades, Administración de riesgos y oportunidades_Sistema de Gestión de Riesgos: Riesgos de Corrupción Nueva Guía DAFP 2021.</t>
  </si>
  <si>
    <t>R20</t>
  </si>
  <si>
    <t>ID_1568
Posibilidad de recibir o solicitar cualquier dádiva o beneficio a nombre propio o de terceros por el uso indebido de los vehículos propiedad del instituto por parte de los responsables.</t>
  </si>
  <si>
    <t>GESTIÓN DE BIENES Y SERVICIOS ADMINISTRATIVOS</t>
  </si>
  <si>
    <t>* Según información suministrada  por el Facilitador de Calidad del Proceso, no se tiene evidencia de la materialización de este riesgo, con lo que se demuestra la eficacia de los controles. 
*Para los controles dentro del módulo de riesgos de Integra  se evidencia que el ultimo seguimiento se registro en el mes de agosto de 2024. Se observa que la periodicidad  del seguimiento de los controles establecida es de cada 6 meses para el seguimiento de los mismos.
*De acuerdo con la información recibida por el funcionario responsable los controles se mantienen.
* El riesgo se encuentra documentado en la Herramienta Integra en Riesgos y Oportunidades, Administración de riesgos y oportunidades_Sistema de Gestión de Riesgos: Riesgos de Corrupción Nueva Guía DAFP 2021.
* Para este periodo de seguimiento el grupo de  Gestion Administrativa proyectó de la resolución No 2025016956 del 2025 "Por la Cual se establecen los lineamientos para la asignación, uso, cuidado y conservación de los vehículos oficiales propiedad del Instituto Nacional de Vigilancia de Medicamentos y Alimentos - INVIMA” la cual se encuentra en  trámite de firmas.</t>
  </si>
  <si>
    <t>R21</t>
  </si>
  <si>
    <t>ID_1569
Posibilidad de recibir beneficios a nombre propios o de terceros en  la recepción incompleta e inexacta de la información soporte para pago de proveedores y contratistas de la entidad</t>
  </si>
  <si>
    <t>GESTIÓN CONTABLE</t>
  </si>
  <si>
    <t>* De acuerdo con lo informado por el Facilitador de Calidad del Proceso, no se tiene evidencia de la materialización de este riesgo, con lo que se demuestra la eficacia de los controles. 
*Para los controles dentro del módulo de riesgos de Integra  no se evidencia el seguimiento, así mismo la ejecución de los controles, que son Id_5157, Id_5158, Id_5159, Id_5160,Id_5161 e Id_5162.
*De nuevo se recalca realizar el registro de los seguimientos de los controles que no se ha realizado  en la herramienta Integra de acuerdo con la periodicidad.
*Los controles se mantienen.
* El riesgo se encuentra documentado en la Herramienta Integra en Riesgos y Oportunidades, Administración de riesgos y oportunidades_Sistema de Gestión de Riesgos: Riesgos de Corrupción Nueva Guía DAFP 2021.</t>
  </si>
  <si>
    <t>R22</t>
  </si>
  <si>
    <t>ID_1570
Posibilidad de tomar decisiones ajustadas a intereses propios o de terceros, para inducir el favorecimiento de procesos sancionatorios por acción u omisión en las actuaciones.</t>
  </si>
  <si>
    <t>CONTROL SANITARIO</t>
  </si>
  <si>
    <t>* De acuerdo con lo informado por el Facilitador de Calidad del Proceso, no se tiene evidencia de la materialización de este riesgo, con lo que se demuestra la eficacia de los controles. 
*Para los controles dentro del módulo de riesgos de Integra  se evidencia el seguimiento, así mismo se observa las evidencias de la ejecución de los controles. 
*Para la vigencia 2025 se mejoraron todos los controles dejando 3 controles nuevos.
* El riesgo se encuentra documentado en la Herramienta Integra en Riesgos y Oportunidades, Administración de riesgos y oportunidades_Sistema de Gestión de Riesgos: Riesgos de Corrupción Nueva Guía DAFP 2021.
*Se implementaron las siguientes acciones para minimizar la posible materialización del riesgo:
 Realizar actividades de sensibilización sobre ética en la toma de decisiones en procesos sancionatorios, dirigidas a los servidores públicos y/o contratistas de la DRS. Estas actividades se realizan de manera trimestral y contarán con la participación de cada grupo interno, quienes se encargarán de su planificación y ejecución. Evidencias: talleres o listados de asistencia o fotografías o actas o informes o casos de estudio, entre otros. Para el primer trimestre se realizó una sensibilización en comité primario del 30 de enero 2025.
 Implementación de un mecanismo de doble filtro de revisión en las diferentes etapas de los procesos sancionatorios, con el fin de verificar la calidad, precisión, legalidad y coherencia de las decisiones adoptadas. Este control busca identificar y corregir posibles errores u omisiones, asegurando la transparencia e imparcialidad del proceso. El doble filtro de revisión se realiza en el aplicativo SANCIONA del INVIMA por los coordinadores de grupo y por un funcionario o contratista designado por el Director técnico. Las evidencias son pantallazos de histórico o secuencia en sanciona de revisiones, ajustes o correcciones, se realizará de forma continua en Sanciona y el reporte en integra con las evidencias.
 Realizar análisis colaborativo y retroalimentación en los procesos sancionatorios de casos especiales, complejos o controversiales, con el objetivo de reunir la experiencia y conocimiento de múltiples actores clave para tomar decisiones fundamentadas. Este control busca garantizar la imparcialidad, transparencia y justicia en la toma de decisiones, previniendo el riesgo de sesgos, favorecimientos indebidos o influencias externas. Se realizará cada vez los coordinadoras o director técnico consideren que exista algún proceso sancionatorio de casos especiales, complejos o controversiales, se tiene evidencia en listados de asistencia.</t>
  </si>
  <si>
    <t>R23</t>
  </si>
  <si>
    <t>ID_1572
Posibilidad de recibir o solicitar cualquier dádiva o beneficio a nombre propio o de terceros para la apropiación y/o comercialización de productos decomisados</t>
  </si>
  <si>
    <t>INSPECCIÓN</t>
  </si>
  <si>
    <t>*Para los controles dentro del módulo de riesgos de Integra  se evidencia el seguimiento, así mismo se observa las evidencias de la ejecución de los controles. 
*Para la vigencia 2024 se revisaron los controles y se mejoraron algunos otros continúan dado su efectividad
* El riesgo se encuentra documentado en la Herramienta Integra en Riesgos y Oportunidades, Administración de riesgos y oportunidades_Sistema de Gestión de Riesgos: Riesgos de Corrupción Nueva Guía DAFP 2021.AY44</t>
  </si>
  <si>
    <t>R24</t>
  </si>
  <si>
    <t>ID_1574
Recibir o solicitar dádivas o beneficios a nombre propio o de terceros para no reportar declaración de conflicto de interés.</t>
  </si>
  <si>
    <t>DIRECCIONAMIENTO ESTRATÉGICO</t>
  </si>
  <si>
    <t>*Para los controles dentro del módulo de riesgos de Integra  se evidencia que los controles  Id	_5172 e  Id_5173 se observa fecha de seguimiento 09/09/2024 con periodicidad de seguimiento	6 Meses.
*El control Id_6679 se observa seguimiento de fecha 26/11/2024 con periodicidad de seguimiento de 6 Meses	
* El control Id_6680 se evidencia que no tiene registrado ningún seguimiento en la herramienta Integra.
*Realizar los seguimientos  de los controles y las evidencias de acuerdo con al periodicidad establecida en la herramienta Integra.
*El riesgo tiene 4 controles en la herramienta Integra.
* El riesgo se encuentra documentado en la Herramienta Integra en Riesgos y Oportunidades, Administración de riesgos y oportunidades_Sistema de Gestión de Riesgos: Riesgos de Corrupción Nueva Guía DAFP 2021.</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</si>
  <si>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</si>
  <si>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</si>
  <si>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</si>
  <si>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</si>
  <si>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</si>
  <si>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</si>
  <si>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t>
  </si>
  <si>
    <t xml:space="preserve">Efectividad de los controles: ¿Previenen  o detectan  las causas , son  confiables para la mitigación del riesgo?
</t>
  </si>
  <si>
    <t>1_Fué identificada la Causa del riesgo? Se observa en la herramienta Integra que el riesgo tiene identificado seis (6) causas.
2_Se analizaron los controles? En la ficha del riesgo en Kawak se observa que cada uno de los controles planteados, fueron analizados por las direcciones técnicas misionales del Invima, y en la hoja del riesgo se relaciona la definición de cada uno de estos.
3_Efectividad de los controles: ¿Previenen o detectan las causas, son confiables para la mitigación del riesgo? De acuerdo con lo informado por parte del funcionario líder del proceso, los controles planteados para evitar la materialización del riesgo han sido efectivos ya que éste no se ha materializado en el periodo evaluado (mayo – agosto 2025)
4_Responsable de los controles: ¿Cuentan con responsables para ejercer la actividad? Se evidencia que cada uno de los controles planteados en el riesgo de corrupción, cuenta con un responsable (responsable de seguimiento y responsable de ejecución), adicionalmente para el año 2025, se desagregaron los controles por cada Dirección Técnica Misional, es decir que cada uno de los controles quedaron planteados para las Direcciones de Dispositivos Médicos y Otras Tecnologías; Medicamentos y Productos Biológicos; Alimentos y Bebidas; y Cosméticos, Aseo, Plaguicidas y Productos de Higiene Doméstica, con el fin de tener mayor efectividad en el seguimiento en cada una de las dependencias.
5_Periodicidad de los controles: ¿Son oportunos para la mitigación del riesgo? De acuerdo con lo informado los controles cuentan con una frecuencia, la cual es adecuada para la mitigación del riesgo de corrupción.
6_Evidencias de los controles: ¿Se cuenta con pruebas de la ejecución del control? De acuerdo con lo informado se cuenta con evidencias de la ejecución de los controles, así mismo se observa en el aplicativo Integra que de los 22 controles solo los Id 4961, Id 8433, Id 8434, Id 8436, Id 8437, Id 8439, Id 8440, Id 8442 e Id 8443 tienen registro de seguimiento actualizado, también los Id 4956, Id 4957, Id 4958, Id 4959, Id 4962 e Id 4964 tienen registro de seguimiento vencidos de acuerdo con la periodicidad y los otros no se evidencia seguimiento registrado en Integra. Se recomienda realizar los seguimientos de los controles en Kawak de acuerdo con su periodicidad  y las evidencias de su ejecución.
7_ ¿Mejoraron los controles o se mantienen? Lo reportado por el funcionario encargado de liderar el riesgo, para el año 2025, se revisaron los controles asociados al riesgo de corrupción, ajustando responsables, la periodicidad, pero en general los controles se mantuvieron ya que han sido efectivos para contener el riesgo de materialización.
8_Se materializó el riesgo en el periodo de mayo a agosto del 2025?: Lo informado por el funcionario encargado del riesgo, durante el periodo mayo – agosto 2025, el riesgo de corrupción del Proceso de Registros Sanitarios y Trámites Asociados no se ha materializado en las Direcciones Técnicas Misionales (DDMOT, DMPB, DAB y DCAPPHD).
9_Las acciones se han implementado o ejecutado en los riesgos de corrupción para minimizar la posible materialización son capacitación y seguimiento a los planes de trabajo. Se da el cumplimiento de  los requisitos normativos en aras de responder las tutelas adecuadamente, refuerzo en la declaración y gestión de conflictos de interés de los evaluadores, Implementación de doble revisión en expedientes críticos.
La Oficina de Control Interno realizó revisión de los riesgos en la herramienta Kawak con la información reportada por cada líder de proceso que tienen identificado riesgos de corrupción.</t>
  </si>
  <si>
    <t>1_Fué identificada la Causa del riesgo? - En la Plataforma de Integra - Kawak se encuentran identificadas 3 causas.
2_Se analizaron los controles?  - Se evidencia la documentación de 6 controles dentro de la herramienta Integra. Los mismos e encuentran soportados en el Acta LABS-032-2025
3_Efectividad de los controles: ¿Previenen o detectan las causas, son confiables para la mitigación del riesgo? - Según lo reportado por el funcionario de la Oficina de laboratorios. los controles han sido efectivos para la mitigación de los riesgos.
4_Responsable de los controles: ¿Cuentan con responsables para ejercer la actividad? Los responsables se encuentran debidamente registrados dentro de la ficha de la herramienta. Se encuentra establecido en el procedimiento de gestión interna de personal PA04-GP-LABS-P001 V10
5_Periodicidad de los controles: ¿Son oportunos para la mitigación del riesgo?  La periodicidad es Permanente, estos se realizan por muestra analizada en los laboratorios del Invima.
6_Evidencias de los controles: ¿Se cuenta con pruebas de la ejecución del control? Las evidencias de los controles se encuentran debidamente registradas en la herramienta y como ultima de fecha de seguimiento se registra el 2 de noviembre de 2024 (Periodicidad de seguimiento anual).
7_ ¿Mejoraron los controles o se mantienen? De acuerdo con los informado desde la Oficina de Laboratorios, se mantienen dada la sensibilidad del riesgo.
8_Se materializó el riesgo en el periodo de mayo a agosto del 2025 - Conforme lo informado por el funcionario de la oficina de Laboratorios, no se ha materializado el riesgo.
La Oficina de Control Interno realizó revisión de los riesgos en la herramienta Kawak con la información reportada por cada líder de proceso que tienen identificado riesgos de corrupción.</t>
  </si>
  <si>
    <t>1_Fué identificada la Causa del riesgo? - En la Herramienta integra se encuentran identificadas 3 causas
2_Se analizaron los controles? - Se evidencia la documentación de 18 controles dentro de la herramienta Integra.
3_Efectividad de los controles: ¿Previenen o detectan las causas, son confiables para la mitigación del riesgo? -  De acuerdo con lo reportado por el líder del proceso, los controles son efectivos en cada una de las direcciones misionales. (DMPB, DDM, DCAPPHD, DAB)
4_Responsable de los controles: ¿Cuentan con responsables para ejercer la actividad?- Dentro de la Herramienta Integra, cada uno de los controles cuenta con un responsable registrado, así mismo en cada dirección misional posee un responsable designado para cada uno de los controles.
5_Periodicidad de los controles: ¿Son oportunos para la mitigación del riesgo? -  De acuerdo con la información suministrada por el funcionario encargado, los controles son oportunos para la mitigación del riesgo.
6_Evidencias de los controles: ¿Se cuenta con pruebas de la ejecución del control? De acuerdo con la información reportada por el funcionario encargado mediante correo electrónico, se han realizado los seguimientos durante el periodo de análisis en cada una de las direcciones misionales. Se observa en aplicativo Kawak en la ficha del riesgo en los seguimientos de los controles que estos no se están documentando en el aplicativo de acuerdo con la periodicidad establecida para cada un de ellos. Se evidencia que los controles identificados con los ID: 8420,8422,8423,8425,8426,8428,8429 cuentan con fecha de seguimiento actualizada y su correspondiente evidencia registrada.
Se recomiendo que para los controles que no cuentan con seguimiento y no están actualizados, se realice la debida actualización en la herramienta.
7_ ¿Mejoraron los controles o se mantienen? - Según información registrada por el funcionario encargado los controles se mantienen en el periodo evaluado y no se han generado cambios.
8_Se materializó el riesgo en el periodo de mayo a agosto del 2025 - No se ha materializado el riesgo de corrupción para ninguna de las direcciones misionales.
9_Que acciones se han implementado o ejecutado en los riesgos de corrupción para minimizar la posible materialización - Se verifica que el personal es idóneo para la función que ejerce, se aplica la normatividad vigente de acuerdo al tipo de certificación a realizar, se cumple con lo establecido en el Decreto 335 de 2025, para la solicitud, ejecución y emisión del concepto técnico. Se solicitan las capacitaciones para la actualización del talento humano, de acuerdo al PAE anual y se registran mensualmente en el Kawak y en el link de la Dirección de medicamentos. 
Revisión y seguimiento a la ejecución de los controles; así como la revisión general anual del riesgo, incluida su calificación.
La Oficina de Control Interno realizó revisión de los riesgos en la herramienta Kawak con la información reportada por cada líder de proceso que tienen identificado riesgos de corrupción.</t>
  </si>
  <si>
    <t>1_Fué identificada la Causa del riesgo? En la herramienta Kawak se conserva que el riesgo tiene documentado 3 causas
2_Se analizaron los controles? En la herramienta Integra se tienen registrados 13 controles, los cuales están identificados por cada  Direccion Misional 
3_Efectividad de los controles: ¿Previenen o detectan las causas, son confiables para la mitigación del riesgo? Desde la Dirección líder del proceso, los controles planteados para la mitigación en cuanto a la materialización del riesgo de corrupción han sido efectivos.
4_Responsable de los controles: ¿Cuentan con responsables para ejercer la actividad? Cada uno de los controles planteados en el riesgo de corrupción, cuenta con un responsable (responsable de seguimiento y responsable de ejecución)
5_Periodicidad de los controles: ¿Son oportunos para la mitigación del riesgo?  Los controles cuentan con una frecuencia, la cual es adecuada para la mitigación del riesgo de corrupción.
6_Evidencias de los controles: ¿Se cuenta con pruebas de la ejecución del control? De acuerdo con lo reportado cada direccion misional cuenta con las evidencias de la ejecución del control, así mismo se observa en la herramienta Integra que los controles Id_8404, Id_8405, Id_8407, Id_8409, Id_8411, Id_8412 y el Id_8413 no tener registro de seguimiento, se debe realizar los seguimientos de acuerdo con la periodicidad y sus respectivas evidencias.
7_ ¿Mejoraron los controles o se mantienen?. Se mantienen, en el periodo evaluado no se generó cambios a los controles 
8_Se materializó el riesgo en el periodo de mayo a agosto del 2025?. De acuerdo con lo reportado por el líder del proceso, durante el periodo comprendido entre mayo y agosto de 2025, el riesgo de corrupción del Proceso de Vigilancia no se ha materializado 
9_Que acciones se han implementado o ejecutado en los riesgos de corrupción para minimizar la posible materialización: Revisión y seguimiento a la ejecución de los controles; así como la revisión general anual del riesgo, incluida su calificación</t>
  </si>
  <si>
    <t>1_Fué identificada la Causa del riesgo? Dentro de la herramienta Kawak en la ficha correspondiente se encuentran registradas 11 causas.
2_Se analizaron los controles? En la herramienta Integra se encuentran documentados 4 controles
3_Efectividad de los controles: ¿Previenen o detectan las causas, son confiables para la mitigación del riesgo? Desde el Grupo de instruccion Disciplinaria el funcionario encargado informa que  los actos administrativos proyectados por los abogados son revisados por la Coordinación del Grupo de Instrucción Disciplinaria y por el jefe de la Oficina Asesora Jurídica para su posterior firma y no se ha materializado el riesgo de corrupción
4_Responsable de los controles: ¿Cuentan con responsables para ejercer la actividad? Los responsables de los controles se encuentran debidamente identificados dentro de la herramienta.
5_Periodicidad de los controles: ¿Son oportunos para la mitigación del riesgo? Por parte del funcionario encargado se responde que los controles son  Diario – cada vez que se emite una actuación o acto administrativo. 
6_Evidencias de los controles: ¿Se cuenta con pruebas de la ejecución del control? En la herramienta integra se observa seguimiento y registro de evidencias para los controles identificados con el ID:5001 y 8451. Para los controles registrados con ID: 4999 y 5000 no se observa seguimiento.
7_ ¿Mejoraron los controles o se mantienen? De acuerdo con lo informado por la persona encargadada los controles se mantienen.
8_Se materializó el riesgo en el periodo de mayo a agosto del 2025 - Según lo informado por la persona encargada del manejo de la información no se ha materializado el riesgo de corrupción. 
9_Que acciones se han implementado o ejecutado en los riesgos de corrupción para minimizar la posible materialización  - Desde el Grupo de Instruccion Disciplinaria, se han implementado acciones como la identificación y gestión de riesgos de corrupción, el fortalecimiento de controles internos, la promoción de la ética institucional, la garantía de transparencia en la información en cuanto a las denuncias, todo en el marco del MIPG y la normativa vigente (ley 1952 de 2019), con el fin de prevenir y mitigar la materialización de actos de corrupción</t>
  </si>
  <si>
    <r>
      <t xml:space="preserve">1_Fué identificada la Causa del riesgo?  En la herramienta Integra se encuentra identificas 4 causas del riesgo. 
2_Se analizaron los controles? Conforme a lo reportado por la persona encargada del proceso, se encuentran documentados en el aplicativo Integra 7 controles.
3_Efectividad de los controles: ¿Previenen o detectan las causas, son confiables para la mitigación del riesgo? Conforme lo reportado  por el personal encargada del seguimiento, si se previenen y detectan las causas
4_Responsable de los controles: ¿Cuentan con responsables para ejercer la actividad?  En la ficha registrada en el aplicativo Integra, se evidencias responsables para cada uno de los controles.
5_Periodicidad de los controles: ¿Son oportunos para la mitigación del riesgo? La periodicidad establecida es oportuna para la mitigación de los riesgos.
6_Evidencias de los controles: ¿Se cuenta con pruebas de la ejecución del control?  Dentro de  la herramienta integras se evidencian 7 Controles. Los  Id 5007 y 5011 no registran seguimiento dentro de la herramienta. El 5008 registra como ultima fechad e seguimiento el 29/08/2023. Los Id 5009 y 5010, registran como fecha de ultimo seguimiento el  26/11/2024. El Id 5014 registra como ultiamfechad e seguimiento el 28 de septiembre de 2022.  
7_ ¿Mejoraron los controles o se mantienen? De acuerdo con lo informado por la persona encargadada los controles se mantienen.
8_Se materializó el riesgo en el periodo de mayo a agosto del 2025 - Conforme con el reporte del gestor de calidad no se presento materialización del riesgo.
</t>
    </r>
    <r>
      <rPr>
        <b/>
        <sz val="8"/>
        <color theme="1"/>
        <rFont val="Calibri"/>
        <family val="2"/>
        <scheme val="minor"/>
      </rPr>
      <t xml:space="preserve">Recomendación: Se deben realizar los seguimientos correspondientes a cada control de riesgos establecidos, ya que se observa en la herramienta que 2 controles no cuentan con ningún tipo de seguimiento registrado. y para los otros no se observa el registro de seguimiento de acuerdo con la periodicidad establecida.  A la fecha del presente evaluación tan solo 1 control registra seguimiento en la herramienta.
</t>
    </r>
    <r>
      <rPr>
        <sz val="8"/>
        <color theme="1"/>
        <rFont val="Calibri"/>
        <family val="2"/>
        <scheme val="minor"/>
      </rPr>
      <t>La Oficina de Control Interno realizó revisión de los riesgos en la herramienta Kawak con la información reportada por cada líder de proceso que tienen identificado riesgos de corrupción.</t>
    </r>
  </si>
  <si>
    <t>1_Fué identificada la Causa del riesgo?  Una vez realizada la validación de la Ficha en la Herramienta Integra se identifican 5 casusas registradas.
2_Se analizaron los controles? Conforme a lo reportado por la persona encargada, se encuentran 7 controles registrados
3_Efectividad de los controles: ¿Previenen o detectan las causas, son confiables para la mitigación del riesgo? Según información remitida por el facilitador de calidad, de acuerdo a la naturaleza del riesgo los controles establecidos previenen las causas y son confiables para la mitigación del riesgo y  de acuerdo al puntaje generado.
4_Responsable de los controles: ¿Cuentan con responsables para ejercer la actividad? De acuerdo con la información remitida por la persona encargada, cada uno de los controles cuenta con su respectivo responsable
5_Periodicidad de los controles: ¿Son oportunos para la mitigación del riesgo? Por parte de la persona encargada se reporta que la periodicidad establecida si permite mitigar el riesgo.
6_Evidencias de los controles: ¿Se cuenta con pruebas de la ejecución del control? Al validar la ficha dentro del aplicativo se evidencia el registro de cada una de las evidencias generadas para los controles.
7_ ¿Mejoraron los controles o se mantienen? Si, a partir de los planes de tratamiento.
8_Se materializó el riesgo en el periodo de mayo a agosto del 2025 - En el periodo de mayo a agosto de 2025 no se ha materializado
9_Que acciones se han implementado o ejecutado en los riesgos de corrupción para minimizar la posible materialización - Se realizan los controles con base a los riesgos para minimizar la posible materialización de estos.
La Oficina de Control Interno realizó revisión de los riesgos en la herramienta Kawak con la información reportada por cada líder de proceso que tienen identificado riesgos de corrupción.</t>
  </si>
  <si>
    <t>1_Fué identificada la Causa del riesgo?  Se observa que el riesgo tiene identificadas 7 causas en la herramienta Integra.
2_Se analizaron los controles?  En la herramienta Integra se evidencia que están documentados 6 controles.
3_Efectividad de los controles: ¿Previenen o detectan las causas, son confiables para la mitigación del riesgo?  De acuerdo con la información suministrada por el funcionario encargado, los controles implementados son efectivos, ya que permiten tanto la prevención como la detección de las causas del riesgo. Además, su confiabilidad ha sido comprobada en la mitigación del mismo.
4_Responsable de los controles: ¿Cuentan con responsables para ejercer la actividad?  En la ficha del aplicativo Integra se encuentra identificados los nombres de los responsables designados para ejecutar cada una de las actividades.
5_Periodicidad de los controles: ¿Son oportunos para la mitigación del riesgo? Según información suministrada,  la periodicidad de los controles ha sido definida de manera oportuna y adecuada, lo que permite una mitigación efectiva del riesgo. Los controles se aplican en los momentos clave del proceso, asegurando su relevancia y eficacia. Se recomienda tener en cuenta la periodicidad de seguimiento establecida para cada uno de los controles procurando que la misma quede registrada en al herramienta integra con su respectiva evidencia.
6_Evidencias de los controles: ¿Se cuenta con pruebas de la ejecución del control? Al validar la ficha dentro del aplicativo integra se cuenta con las evidencias necesarias que respaldan cada uno de los controles implementados en el desarrollo de la actividad. Estas evidencias han sido cargadas dentro de los tiempos establecidos en el Sistema de Gestión Integrado.
7_ ¿Mejoraron los controles o se mantienen? Conforme a la información suministrada los controles se mantienen vigentes, ya que han demostrado ser efectivos y suficientes para la mitigación del riesgo. Se realiza seguimiento continuo para asegurar su funcionamiento adecuado.
8_Se materializó el riesgo en el periodo de mayo a agosto del 2025 -  De acuerdo con los datos allegados por el funcionario encargado el riesgo identificado con el ID 1553 no se ha materializado, gracias a los controles que se mantienen activos y que permiten una detección eficaz en caso de presentarse. Esto está alineado con lo establecido en la Política de Gestión Documental.
9_Que acciones se han implementado o ejecutado en los riesgos de corrupción para minimizar la posible materialización -  Las acciones se han implementado o ejecutado en los riesgos  cuentan con las evidencias correspondientes que respaldan su implementación, incluyendo registros de las diferentes vigencias, socializaciones y entrenamientos realizados.
La Oficina de Control Interno realizó revisión de los riesgos en la herramienta Kawak con la información reportada por cada líder de proceso que tienen identificado riesgos de corrupción.</t>
  </si>
  <si>
    <t>1_Fué identificada la Causa del riesgo?  Se observa el registro de 2 causas dentro de la Ficha del Riesgo.
2_Se analizaron los controles? En la herramienta Integra se observa la documentación de 3 controles
3_Efectividad de los controles: ¿Previenen o detectan las causas, son confiables para la mitigación del riesgo? Conforme con lo reportado por el funcionario encargado Si, se realizaron actuaciones que se encuentran determinadas dentro del procedimiento, a fin de interrumpir prescripción en la mayor cantidad de procesos, asimismo, se realizó requerimiento de pago buscando cubrir la mayor parte de procesos con actuación.
4_Responsable de los controles: ¿Cuentan con responsables para ejercer la actividad?  Los responsables de cada control se encuentran debidamente identificados dentro de la ficha correspondiente al Riesgo.
5_Periodicidad de los controles: ¿Son oportunos para la mitigación del riesgo? Según lo informado  por la persona encargada del manejo de la información, los controles son oportunos,   con el POA de forma mensual  y bimensual con remisión de correo electrónico a los abogados recordando las actuaciones pendientes de trámite.
 6_Evidencias de los controles: ¿Se cuenta con pruebas de la ejecución del control? - Al consultar la ficha del riesgo para los controles identificados con los ID 5370, 5048 y 5042 cuentan con los seguimientos actualizados y las correspondientes evidencias.
7_ ¿Mejoraron los controles o se mantienen? Desde la Oficina Asesora Juridica se informa que los controles Se mantienen. La implementación del aplicativo GECOP ha permitido un mayor control.
8_Se materializó el riesgo en el periodo de mayo a agosto del 2025 -  No se ha presentado la materialización del Riesgo, de acuerdo con lo informado por el encargado del manejo de la información.
9_Que acciones se han implementado o ejecutado en los riesgos de corrupción para minimizar la posible materialización - Se tiene previsto en el mes de noviembre realizar una capacitación sobre tal aspecto.</t>
  </si>
  <si>
    <t>1_Fué identificada la Causa del riesgo? En la herramienta Integra se observa 2 causas identificadas
2_Se analizaron los controles? Se identificaron 4 controles los cuales cada uno contiene: Fecha de implementación, Nombre, Descripción, Causa(s) asociada(s), Responsable de seguimiento, Responsables de ejecución, Tipo, Implementación, Documentación, Frecuencia, Evidencia.
3_Efectividad de los controles: ¿Previenen o detectan las causas, son confiables para la mitigación del riesgo? Por parte del facilitador de calidad se informa que los controles son efectivos y confiables con la mitigación del riesgo.
4_Responsable de los controles: ¿Cuentan con responsables para ejercer la actividad? Al realizar revisión dentro de la herramienta se observa que  cada riesgo dentro de los controles definidos tiene asociado los responsables de seguimiento y responsables de ejecución.	
5_Periodicidad de los controles: ¿Son oportunos para la mitigación del riesgo? Conforme con lo informado por el responsable del manejo de la información, son oportunos para mitigar el riesgo toda vez que los mismos se realizan a diario.
6_Evidencias de los controles: ¿Se cuenta con pruebas de la ejecución del control? Los controles tienen registro de los seguimientos con sus evidencias, es importante tener en cuenta la periodicidad de cada control para realizar de manera oportuna su seguimiento y sus evidencias.
7_ ¿Mejoraron los controles o se mantienen? Desde la Oficina asesora jurídica se informa que se esta haciendo la actualización de uno  de los cuatro controles y los otros tres se mantienen.
8_Se materializó el riesgo en el periodo de mayo a agosto del 2025 - No se registro materialización del riesgo durante el periodo evaluado.
9_Que acciones se han implementado o ejecutado en los riesgos de corrupción para minimizar la posible materialización - Se hacen los seguimientos a diario y se esta pendiente de hacer una capacitación en  la prevención y protección pública (delitos contra de la administración pública).</t>
  </si>
  <si>
    <t xml:space="preserve">ID_1556
Posibilidad de permitir realizar actividades ajustadas a intereses propios, de terceros o solicitar dadivas (económico o material) para radicar una solicitud de tramite sin contar con todos los requisitos exigidos para su gestión.
</t>
  </si>
  <si>
    <r>
      <t xml:space="preserve">1_Fué identificada la Causa del riesgo? En la herramienta Integra en la ficha del riesgo se observa una (1) causa </t>
    </r>
    <r>
      <rPr>
        <i/>
        <sz val="8"/>
        <color theme="1"/>
        <rFont val="Calibri"/>
        <family val="2"/>
        <scheme val="minor"/>
      </rPr>
      <t>"C1 - Acceder al ofrecimiento de dádivas a cambio de la entrega de información y/o agilidad en los trámites"</t>
    </r>
    <r>
      <rPr>
        <sz val="8"/>
        <color theme="1"/>
        <rFont val="Calibri"/>
        <family val="2"/>
        <scheme val="minor"/>
      </rPr>
      <t xml:space="preserve">
2_Se analizaron los controles? Se identificaron 2 controles los cuales cada uno contiene: Fecha de implementación, Nombre, Descripción, Causa(s) asociada(s), Responsable de seguimiento, Responsables de ejecución, Tipo, Implementación, Documentación, Frecuencia, Evidencia.
3_Efectividad de los controles: ¿Previenen o detectan las causas, son confiables para la mitigación del riesgo? Conforme con lo informado desde la Oficina de Atención al ciudadano los controles si son efectivos.
4_Responsable de los controles: ¿Cuentan con responsables para ejercer la actividad? En la herramienta se observa que  cada riesgo dentro de los controles definidos tiene asociado los responsables de seguimiento y responsables de ejecución.	
5_Periodicidad de los controles: ¿Son oportunos para la mitigación del riesgo? La periodicidad de los controles es oportuna para la mitigación del riesgo.
6_Evidencias de los controles: ¿Se cuenta con pruebas de la ejecución del control?  Los controles tienen registro de los seguimientos con sus evidencias en la herramienta Kawak
7_ ¿Mejoraron los controles o se mantienen? Por parte de la persona encargada del manejo de la información se indica que los  controles vigentes continúan en aplicación.
8_Se materializó el riesgo en el periodo de mayo a agosto del 2025. Durante el período de mayo a agosto de 2025, no se materializó ningún riesgo.AY71</t>
    </r>
  </si>
  <si>
    <t xml:space="preserve">ID_1557
Posibilidad de sustraer información reservada o clasificada sobre un trámite para favorecer a un tercero o para recibir beneficio propio
</t>
  </si>
  <si>
    <t>1_Fué identificada la Causa del riesgo? En la herramienta Integra en la ficha del riesgo se observa una (1) causa "C1 - Acceder al ofrecimiento de dádivas a cambio de la entrega de información y/o agilidad en los trámites.
2_Se analizaron los controles? Se identificaron 3 controles los cuales cada uno contiene: Fecha de implementación, Nombre, Descripción, Causa(s) asociada(s), Responsable de seguimiento, Responsables de ejecución, Tipo, Implementación, Documentación, Frecuencia, Evidencia.
3_Efectividad de los controles: ¿Previenen o detectan las causas, son confiables para la mitigación del riesgo? Los controles son efectivos puesto que a la fecha el riesgo no se han materializado.
4_Responsable de los controles: ¿Cuentan con responsables para ejercer la actividad? En la herramienta se observa que  cada riesgo dentro de los controles definidos tiene asociado los responsables de seguimiento y responsables de ejecución.	
5_Periodicidad de los controles: ¿Son oportunos para la mitigación del riesgo? La periodicidad de los controles es adecuada, lo que permite garantizar la efectividad de los mismos.
6_Evidencias de los controles: ¿Se cuenta con pruebas de la ejecución del control? Se observa en la herramienta Integra en los seguimientos con Id 8501 e  Id 8502 no tiene registro de seguimiento, se debe realizar de acuerdo con la periodicidad indicada.
7_ ¿Mejoraron los controles o se mantienen? Los controles se mantienen, continúan vigentes en aplicación.
8_Se materializó el riesgo en el periodo de mayo a agosto del 2025 - No se presento materialización del riesgo durante el periodo evaluado.</t>
  </si>
  <si>
    <t>1_Fué identificada la Causa del riesgo? En la herramienta Kawak se observa que tiene 12 causas registradas.
2_Se analizaron los controles? Se identificaron 8 controles los cuales cada uno contiene: Fecha de implementación, Nombre, Descripción, Causa(s) asociada(s), Responsable de seguimiento, Responsables de ejecución, Tipo, Implementación, Documentación, Frecuencia, Evidencia.
3_Efectividad de los controles: ¿Previenen o detectan las causas, son confiables para la mitigación del riesgo? El funcionario designado por parte de la Dirección de Operaciones Sanitarias in forma que los controles son efectivos para la mitigación del riesgo.
4_Responsable de los controles: ¿Cuentan con responsables para ejercer la actividad? Al realizar validación dentro de la herramienta se observa que  cada riesgo dentro de los controles definidos tiene asociado los responsables correspondientes. Los responsables de los controles se encuentran debidamente identificados dentro de la herramienta Integra.
5_Periodicidad de los controles: ¿Son oportunos para la mitigación del riesgo? Por parte del funcionario designado se informa que  la periodicidad establecida para los controles son oportunos para la mitigación del riesgo.
6_Evidencias de los controles: ¿Se cuenta con pruebas de la ejecución del control? Se observa en la herramienta Integra en los seguimientos realizados que anexan las evidencias de la ejecución de los controles.
7_ ¿Mejoraron los controles o se mantienen?  Desde la Direccion de Operaciones Sanitarias se informa que los controles se mantienen
8_Se materializó el riesgo en el periodo de mayo a agosto del 2025 -  Durante el período comprendido entre mayo a agosto de 2025, no se materializaron los riesgos de corrupción definidos para el proceso.
9_Que acciones se han implementado o ejecutado en los riesgos de corrupción para minimizar la posible materialización - Seguimientos a la aplicación de los controles establecidos para cada riesgo.</t>
  </si>
  <si>
    <t>1_Fué identificada la Causa del riesgo?  De acuerdo la información suministrada por el facilitador de calidad  de la OTI, las causas de los riesgos se encuentran identificadas. Dentro del aplicativo se evidencian 3 causas.
2_Se analizaron los controles?  - En la herramienta Integra se evidencia el registro de 5 controles, para el riesgo.
3_Efectividad de los controles: ¿Previenen o detectan las causas, son confiables para la mitigación del riesgo? -  Los controles aplicados a los riesgos previenen y detectan las causas y mitigan el riesgo en caso de materializarse.
4_Responsable de los controles: ¿Cuentan con responsables para ejercer la actividad?  - Al realizar validación dentro de la herramienta se observa que  cada riesgo dentro de los controles definidos tiene asociado los responsables correspondientes.
5_Periodicidad de los controles: ¿Son oportunos para la mitigación del riesgo? -  La periodicidad de los controles es adecuada y su aplicación permite tomar acciones oportunas.
6_Evidencias de los controles: ¿Se cuenta con pruebas de la ejecución del control? - Para los controles identificados con los ID'S 5098 y 5100 se registra fecha actualizada del 23/07/2025, con sus correspondientes evidencia. Los controles 5102 y 5104  registran fecha de seguimiento del 16/07/2025; se validan las correspondientes evidencias. El control 8329 tiene fecha de seguimiento el 17/07/2025.  
7_ ¿Mejoraron los controles o se mantienen?  Desde la Oficina de Tecnologías de la Información se informa que  en el seguimiento conjunto realizado con la Oficina Asesora de Planeación, en el mes de junio y septiembre se ajustaron  los controles implementados sobre los riesgos.
8_Se materializó el riesgo en el periodo de mayo a agosto del 2025 - Durante el período comprendido entre mayo a agosto de 2025, no se materializaron los riesgos de corrupción definidos para el proceso.
La Oficina de Control Interno realizó revisión de los riesgos en la herramienta Kawak con la información reportada por cada líder de proceso que tienen identificado riesgos de corrupción.</t>
  </si>
  <si>
    <t>1_Fué identificada la Causa del riesgo?  - Según la información proporcionada desde la OTI, las causas del riesgo fueron identificadas. En la aplicación se observan 5 causas.
2_Se analizaron los controles? - Se cuenta con el registro de 4 controles dentro de la herramienta Integra.
3_Efectividad de los controles: ¿Previenen o detectan las causas, son confiables para la mitigación del riesgo? - Los controles aplicados a los riesgos previenen y detectan las causas y mitigan el riesgo en caso de materializarse.
4_Responsable de los controles: ¿Cuentan con responsables para ejercer la actividad? - Cada riesgo dentro de los controles definidos tiene asociado los responsables correspondientes.
5_Periodicidad de los controles: ¿Son oportunos para la mitigación del riesgo? - La periodicidad de los controles es adecuada y su aplicación permite tomar acciones oportunas.
6_Evidencias de los controles: ¿Se cuenta con pruebas de la ejecución del control? -  Para el control identificado con el  ID:5098 se evidencia fecha de seguimiento del 23/07/2025. La evidencia relaciona la reunión convocada para la socialización de la auditoria.  El ID: 5102 cuenta con fecha de seguimiento  del 29/05/2025. Se valida la respectiva evidencia. En cuanto a los ID´S: 5111 y 5117 se registran fechas de seguimiento del 22 y 20 de julio respectivamente; las evidencias aportadas registran el seguimiento realizado dentro de cada ID.
7_ ¿Mejoraron los controles o se mantienen? -   Desde la Oficina de Tecnologías de la Información se informa que  en el seguimiento conjunto realizado con la Oficina Asesora de Planeación, en el mes de junio y septiembre se ajustaron  los controles implementados sobre los riesgos.
8_Se materializó el riesgo en el periodo de mayo a agosto del 2025 -  Durante el período comprendido entre mayo a agosto de 2025, no se materializaron los riesgos de corrupción definidos para el proceso.
La Oficina de Control Interno realizó revisión de los riesgos en la herramienta Kawak con la información reportada por cada líder de proceso que tienen identificado riesgos de corrupción.</t>
  </si>
  <si>
    <t>1_Fué identificada la Causa del riesgo? SI, las causas de los riesgos se encuentran identificadas. Dentro de la ficha en el aplicativo Integra se evidencian 5 causas.
2_Se analizaron los controles? De acuerdo con lo informado por el funcionario encargado, se analizaron los controles y se encuentran  4 documentado dentro de la herramienta integra
3_Efectividad de los controles: ¿Previenen o detectan las causas, son confiables para la mitigación del riesgo? - Los controles aplicados a los riesgos previenen y detectan las causas y mitigan el riesgo en caso de materializarse.
4_Responsable de los controles: ¿Cuentan con responsables para ejercer la actividad?-  Cada riesgo dentro de los controles definidos tiene asociado los responsables correspondientes.
5_Periodicidad de los controles: ¿Son oportunos para la mitigación del riesgo?  Desde la Oficina de Tecnologías de la Información se comunica que  la periodicidad de los controles es adecuada y su aplicación permite tomar acciones oportunas.
6_Evidencias de los controles: ¿Se cuenta con pruebas de la ejecución del control? Para el control identificado con el  ID:5098 se evidencia fecha de seguimiento del 23/07/2025. La evidencia relaciona la reunión convocada para la socialización de la auditoria.  El ID: 5102 cuenta con fecha de seguimiento  del 29/05/2025.  El control identificado con ID 5125 registra con ultima fecha de seguimiento el 22/07/2025 con sus respectivas evidencias. Finalmente el control  identificado con  ID 8331 cuenta con fecha de seguimiento del 25/07/2025: la evidencia se encuentra registrada dentro del seguimiento.
7_ ¿Mejoraron los controles o se mantienen? -   Desde la Oficina de Tecnologías de la Información se informa que  en el seguimiento conjunto realizado con la Oficina Asesora de Planeación, en el mes de junio y septiembre se ajustaron  los controles implementados sobre los riesgos.
8_Se materializó el riesgo en el periodo de mayo a agosto del 2025 -  Durante el período comprendido entre mayo a agosto de 2025, no se materializaron los riesgos de corrupción definidos para el proceso.
La Oficina de Control Interno realizó revisión de los riesgos en la herramienta Kawak con la información reportada por cada líder de proceso que tienen identificado riesgos de corrupción.</t>
  </si>
  <si>
    <t>1_Fué identificada la Causa del riesgo? En el aplicativo integra se evidencia el registro de 7 causas para este riesgo.
2_Se analizaron los controles? De acuerdo con lo informado por el funcionario encargado, se analizaron los controles y se encuentran  4 documentado dentro en la herramienta integra
3_Efectividad de los controles: ¿Previenen o detectan las causas, son confiables para la mitigación del riesgo? Por parte del funcionario encargado en el Grupo de talento humano se informa que los controles aplicados en la actualidad son completamente confiables ya que no son aplicados por una sola área o grupo de trabajo y adicionalmente se aplican desde diferentes roles y niveles jerárquicos.
4_Responsable de los controles: ¿Cuentan con responsables para ejercer la actividad? - Si. Se cuenta con diferentes responsables para ejercer los controles en la medida que el proceso de tramite y pago de nomina va avanzando.
5_Periodicidad de los controles: ¿Son oportunos para la mitigación del riesgo?-En cabeza del funcionario encargado se informa desde el área de Talento Humano que si son oportunos los controles y reducen significativamente la posibilidad de materialización del riesgo.
6_Evidencias de los controles: ¿Se cuenta con pruebas de la ejecución del control? - Los controles identificados con los ID´S: 5126, 5127, 5129 y 5130 registran como última fecha de seguimiento el 28/08/2025. Las evidencias para cada control se encuentran cargadas en cada una de la fichas.
7_ ¿Mejoraron los controles o se mantienen? - Según lo informado por el Grupo de Talento Humano, los controles se mantienen.
8_Se materializó el riesgo en el periodo de mayo a agosto del 2025 - No se ha materializado el riesgo de corrupción.
La Oficina de Control Interno realizó revisión de los riesgos en la herramienta Kawak con la información reportada por cada líder de proceso que tienen identificado riesgos de corrupción.</t>
  </si>
  <si>
    <t>1_Fué identificada la Causa del riesgo?  Dentro de la ficha relacionada en el aplicativo Integra se evidencia registradas 6 causas del riesgo .
2_Se analizaron los controles? Los controles se encuentran enlizados dentro de la ficha en la herramienta integra.
3_Efectividad de los controles: ¿Previenen o detectan las causas, son confiables para la mitigación del riesgo? De acuerdo con la información enviada por el funcionario encargado  son efectivos y confiables para la mitigación de los riesgos.
4_Responsable de los controles: ¿Cuentan con responsables para ejercer la actividad? Al validar la  ficha se observa que para cada una de las actividades se encuentran registrados los responsables designados.
5_Periodicidad de los controles: ¿Son oportunos para la mitigación del riesgo? Según información reportada por el funcionario de la dependencia los  controles son oportunos para la mitigación del riesgo.
6_Evidencias de los controles: ¿Se cuenta con pruebas de la ejecución del control?  Se observa en los seguimientos registrados en la herramienta Integra se observa están debidamente enunciados para cada uno de los controles.
7_ ¿Mejoraron los controles o se mantienen? Los controles se mantienen, según reporte emitido por  el funcionario de la dependencia.
8_Se materializó el riesgo en el periodo de mayo a agosto del 2025. - No se presento materialización del riesgo según lo informado por el facilitador de calidad. 
9_Que acciones se han implementado o ejecutado en los riesgos de corrupción para minimizar la posible materialización. -  Para evitar la materialización del riesgo se ha efectuado rotación o cambio de responsables de la revisión o ejecución del procedimiento.
La Oficina de Control Interno realizó revisión de los riesgos en la herramienta Kawak con la información reportada por cada líder de proceso que tienen identificado riesgos de corrupción.</t>
  </si>
  <si>
    <t>ID_1565
Posibilidad de dilatar la notificación para favorecer a un  tercero
Ficha Riesgo Kawak
Posibilidad de dilatar el proceso de notificación de actos administrativos en referencia a registros sanitarios o trámites asociados para beneficio de un tercero a cambio de dádivas o favores.</t>
  </si>
  <si>
    <t>1_Fué identificada la Causa del riesgo? Dentro de la ficha relacionada en el aplicativo Integra se evidencia registrada 1 causa  del riesgo  C1 - Amiguismo 
2_Se analizaron los controles? : Los controles se encuentran documentados en la herramienta Integra, Dentro de la ficha se identifican 3 controles los cuales cada uno contiene: Fecha de implementación, Nombre, Descripción, Causa(s) asociada(s), Responsable de seguimiento, Responsables de ejecución, Tipo, Implementación, Documentación, Frecuencia, Evidencia.
3_Efectividad de los controles: ¿Previenen o detectan las causas, son confiables para la mitigación del riesgo?  Si, la efectividad de los controles  han demostrado confiabilidad para la prevención y mitigación del riesgo.
4_Responsable de los controles: ¿Cuentan con responsables para ejercer la actividad? Al realizar validación dentro de la herramienta se observa que  cada riesgo dentro de los controles definidos tienen responsable de seguimiento y responsables de ejecución así mismo en la descripción.	
5_Periodicidad de los controles: ¿Son oportunos para la mitigación del riesgo? Si,  la periodicidad establecida es  oportuna para la mitigación del riesgo.
6_Evidencias de los controles: ¿Se cuenta con pruebas de la ejecución del control? Se observa en la ficha del riesgo que los 3 controles tiene Periodicidad de seguimiento cada 3 Meses, los cuales no se están cumpliendo en el tiempo indicado.
7_ ¿Mejoraron los controles o se mantienen? Según lo informado por el responsable del proceso los  controles se mantienen.
8_Se materializó el riesgo en el periodo de mayo a agosto del 2025- No se presento materialización del riesgo durante el periodo evaluado.</t>
  </si>
  <si>
    <t xml:space="preserve">1_Fué identificada la Causa del riesgo?  Dentro de la herramienta Integra se encuentran 6 causas identificadas.
2_Se analizaron los controles? Si. Los controles se encuentran documentados en la herramienta Integra, Dentro de la ficha se identifican 5 controles
3_Efectividad de los controles: ¿Previenen o detectan las causas, son confiables para la mitigación del riesgo? Desde el Grupo de Gestion Administrativa el funcionario encargado informa que los controles previenen las causas y son confiables para la mitigación de riesgo.
4_Responsable de los controles: ¿Cuentan con responsables para ejercer la actividad? Cuentan con responsables, esto se evidencia en la ficha técnica del riesgo y según el control definido en Integra.
5_Periodicidad de los controles: ¿Son oportunos para la mitigación del riesgo? -  El funcionario encargado reporta que son oportunos para la mitigación de riesgo y están acordes a los procedimientos.
6_Evidencias de los controles: ¿Se cuenta con pruebas de la ejecución del control? - Los controles identificados con los ID: 5153,5154,5155,5156 y 5342 cuentan con fecha de seguimiento del 04/07/2025 y se observa el registro de las correspondientes evidencias.
7_ ¿Mejoraron los controles o se mantienen? De acuerdo con la información suministrada por el funcionario de la dependencia, se mantienen y en especial se garantizó la permanencia del control "Monitoreo de la ubicación de los vehículos mediante servicio de rastreo satelital".
8_Se materializó el riesgo en el periodo de mayo a agosto del 2025 - El funcionario encargado informa que  no se evidencia  la materialización del riesgo entre mayo a agosto de 2025. 
9_Que acciones se han implementado o ejecutado en los riesgos de corrupción para minimizar la posible materialización - Se socializa la resolución No 2025016956 del 5 mayo 2025 "Por la Cual se establecen los lineamientos para la asignación, uso, cuidado y conservación de los vehículos oficiales propiedad del Instituto Nacional de Vigilancia de Medicamentos y Alimentos - INVIMA” . </t>
  </si>
  <si>
    <r>
      <rPr>
        <sz val="8"/>
        <color rgb="FF000000"/>
        <rFont val="Calibri"/>
        <scheme val="minor"/>
      </rPr>
      <t xml:space="preserve">1_Fué identificada la Causa del riesgo? En el aplicativo Integra se encuentran identificadas  6 causas
2_Se analizaron los controles? Dentro de la ficha se encuentran documentados 6 controles
3_Efectividad de los controles: ¿Previenen o detectan las causas, son confiables para la mitigación del riesgo? De acuerdo con lo informado por el funcionario del Grupo Financiero los controles son efectivos.
4_Responsable de los controles: ¿Cuentan con responsables para ejercer la actividad? Dentro de la herramienta Integra los responsables se encuentran debidamente registrados, para cada uno de los controles.
5_Periodicidad de los controles: ¿Son oportunos para la mitigación del riesgo? La periodicidad establecida para  cada uno de los  controles es oportuna para mitigar el riesgo.
6_Evidencias de los controles: ¿Se cuenta con pruebas de la ejecución del control? Los siguientes ID´s, no cuentan con fecha de seguimiento actualizada dentro de la herramienta: 5157 - 5158 - 5159. Los Ids: 5160 - 5161 no cuentan con ningún tipo o de seguimiento dentro de la herramienta. El Id 5162 tiene como ultima fecha de seguimiento el 13 de noviembre de 2024.
7_ ¿Mejoraron los controles o se mantienen?  La información reportada por el funcionario encargado indicada que los controles se mantienen
8_Se materializó el riesgo en el periodo de mayo a agosto del 2025 - No se presento materialización el riesgo durante el periodo transcurrido
</t>
    </r>
    <r>
      <rPr>
        <b/>
        <sz val="8"/>
        <color rgb="FF000000"/>
        <rFont val="Calibri"/>
        <scheme val="minor"/>
      </rPr>
      <t xml:space="preserve">Recomendación: Se deben realizar los seguimientos correspondientes a cada control de riesgos establecidos, ya que se observa en la herramienta que 2 controles no cuentan con ningún tipo de seguimiento registrado. y para los otros no se observa el registro de seguimiento de acuerdo con la periodicidad establecida.
</t>
    </r>
    <r>
      <rPr>
        <sz val="8"/>
        <color rgb="FF000000"/>
        <rFont val="Calibri"/>
        <scheme val="minor"/>
      </rPr>
      <t>La Oficina de Control Interno realizó revisión de los riesgos en la herramienta Kawak con la información reportada por cada líder de proceso que tienen identificado riesgos de corrupción.</t>
    </r>
  </si>
  <si>
    <t>1_Fué identificada la Causa del riesgo? Las causas del riesgo fueron identificas y se encutran registradas en la herramienta, según lo informado por el funcionario de la Dirección de Responsabilidad Sanitaria. Se evidencias 78 causas
2_Se analizaron los controles? De  acuerdo con lo reportado por el funcionario de la Direccion de responsabilidad Sanitaria se analizaron los controles y se ajustaron a la vigencia 2025. Se encuentran registrados  5 controles  en la herramienta Integra
3_Efectividad de los controles: ¿Previenen o detectan las causas, son confiables para la mitigación del riesgo? -  De acuerdo con lo informado por los 6 coordinadores de los grupos internos de la Direccion de Responsabilidad Sanitaria, los controles si son efectivos y previenen la materialización del riesgo de corrupción y detectan las causas.
4_Responsable de los controles: ¿Cuentan con responsables para ejercer la actividad? -Si.  de acuerdo con lo establecido la ejecución de los controles la realizan los coordinadores de grupo y la Directora en lo competencia de cada uno.
5_Periodicidad de los controles: ¿Son oportunos para la mitigación del riesgo? Desde la Dirección de Responsabilidad Sanitaria se informa que  SI, son adecuados los tiempos y periodicidad de ejecución de los controles, previniendo su materialización.
6_Evidencias de los controles: ¿Se cuenta con pruebas de la ejecución del control? - Los controles identificados con los ID´S: 5166, 8430 y 8431 cuentan con fecha de seguimiento del 26 /08/2025, de igual forma se encuentran registradas las correspondientes evidencias para cada uno.  Para los ID´S: 8503 y 8504, no se identifica ningún tipo de seguimiento dentro del aplicativo. 
7_ ¿Mejoraron los controles o se mantienen? El funcionario encargado del manejo de la Información en la Dirección de Responsabilidad Sanitaria informa que se mejoraron todos los controles este año 2025.
8_Se materializó el riesgo en el periodo de mayo a agosto del 2025. - De acuerdo con lo informado por los coordinadores y Directora Técnica, no se ha materializado este riesgo en la Dirección de Responsabilidad Sanitaria
9_Que acciones se han implementado o ejecutado en los riesgos de corrupción para minimizar la posible materialización
Se han realizado capacitaciones en conjunto con la oficina asesora jurídica, sobre régimen disciplinario, talleres sobre valores y ética en la toma de decisiones de los procesos sancionatorios y rally de observación del código de integridad.
Se han realizado revisiones conjuntas de casos especiales de procesos sancionatorios o temas misionales de la DRS, donde se hace una valoración del tema por los miembros del grupo, la Directora Técnica o el apoyo de la Oficina Asesora Jurídica.
Se realizan varios filtros de la producción de actuaciones procesales antes de llegar a la firma de la Directora Técnica con el fin de evitar inconsistencias o sesgos procesales.
Finalmente informamos que a la fecha no se ha recibido PQRDS con este tipo de incidencia de corrupción en la Dirección de Responsabilidad Sanitaria.
Para los ID´S: 8503 y 8504 se recomienda realizar el registro del seguimiento en la herramienta Integra.
La Oficina de Control Interno realizó revisión de los riesgos en la herramienta Kawak con la información reportada por cada líder de proceso que tienen identificado riesgos de corrupción.</t>
  </si>
  <si>
    <t>1_Fué identificada la Causa del riesgo?  En la herramienta Integra se observa que el riesgo tiene identificado 5 causa
2_Se analizaron los controles? Se identificaron 6 controles los cuales cada uno contiene: Fecha de implementación, Nombre, Descripción, Causa(s) asociada(s), Responsable de seguimiento, Responsables de ejecución, Tipo, Implementación, Documentación, Frecuencia, Evidencia.
3_Efectividad de los controles: ¿Previenen o detectan las causas, son confiables para la mitigación del riesgo? Por parte del funcionario designado se informa que si son efectivos los controles para la prevención y mitigación del riesgo.
4_Responsable de los controles: ¿Cuentan con responsables para ejercer la actividad? Al realizar validación dentro de la herramienta se observa que  cada riesgo dentro de los controles definidos tiene asociado los responsables correspondientes.
5_Periodicidad de los controles: ¿Son oportunos para la mitigación del riesgo? Los tiempos establecidos para los controles si son oportunos.
6_Evidencias de los controles: ¿Se cuenta con pruebas de la ejecución del control? Se observa en la herramienta Integra en los seguimientos realizados que anexan las evidencias de la ejecución de los controles.
7_ ¿Mejoraron los controles o se mantienen? Conforme con lo reportado por el facilitador de calidad, los controles se mantienen.
8_Se materializó el riesgo en el periodo de mayo a agosto del 2025 - Durante los meses comprendidos entre mayo y agosto no se presento materialización del riesgo.
9_Que acciones se han implementado o ejecutado en los riesgos de corrupción para minimizar la posible materialización - Seguimientos a la aplicación de los controles establecidos para cada riesgo.</t>
  </si>
  <si>
    <r>
      <rPr>
        <sz val="8"/>
        <color rgb="FF000000"/>
        <rFont val="Calibri"/>
        <scheme val="minor"/>
      </rPr>
      <t xml:space="preserve">1_Fué identificada la Causa del riesgo? Se encuentran identificadas 4 causas dentro de la herramienta Integra
2_Se analizaron los controles? Dentro de la ficha del riesgo en el aplicativo Integra se identifican 4 controles
3_Efectividad de los controles: ¿Previenen o detectan las causas, son confiables para la mitigación del riesgo? Desde el Grupo de Talento Humano a través del funcionario designado, se informa que el uso del aplicativo digital permite realizar un seguimiento sistemático y trazable, identificando en tiempo real a las personas que aún no han cumplido con este requerimiento. Esta funcionalidad mejora la capacidad de respuesta y facilita la toma de decisiones informadas, alineadas con los principios de mejora continua.
4_Responsable de los controles: ¿Cuentan con responsables para ejercer la actividad? Los responsables de los controles se encuentran debidamente registrados dentro de la Ficha del  riesgo.
5_Periodicidad de los controles: ¿Son oportunos para la mitigación del riesgo? El funcionario encargado del manejo de la información refiere que la periodicidad y seguimiento del diligenciamiento del formato de Conflicto de Interés, es un control determinante dentro del sistema de gestión institucional, y su cumplimiento debe observarse en los siguientes momentos: Al ingreso del funcionario a la entidad - Al asumir un encargo o ser objeto de un traslado - Cada dos (2) años, como parte del proceso de actualización periódica de la información.
6_Evidencias de los controles: ¿Se cuenta con pruebas de la ejecución del control?  Los controles identificado con el ID 5172 y 6679, cuentan con seguimiento actualizado con su correspondiente evidencia en la herramienta integra. Para el control identificado con ID 5173, no se evidencia seguimiento actualizado. Para el ID 6680, no se observa ningún tipo de seguimiento dentro del aplicativo. 
7_ ¿Mejoraron los controles o se mantienen? - Desde el Grupo de Talento Humano se informa que  desde la digitalización del proceso se han venido ampliando los controles, el aplicativo permite realizar controles permanentes y haber digitalizado el informe también
8_Se materializó el riesgo en el periodo de mayo a agosto del 2025 - El funcionario encargado del manejo  de la información reporta que a la fecha no se evidencia materialización del riesgo.
9_Que acciones se han implementado o ejecutado en los riesgos de corrupción para minimizar la posible materialización
A la fecha, no se han identificado evidencias de conflictos de interés dentro de la entidad, sin gestión. Sin embargo, la manifestación voluntaria y oportuna de estos por parte de los funcionarios es una herramienta clave para la gestión preventiva del riesgo.
Esta información permite a los directivos tomar decisiones informadas que minimicen la exposición institucional, evitando que los funcionarios que presenten algún tipo de conflicto participen en actividades relacionadas con entidades o personas con las que tengan vínculos que puedan comprometer su imparcialidad.
Este control, además de fortalecer la transparencia, contribuye a preservar la integridad en los procesos y a garantizar el cumplimiento de los principios éticos que rigen la función pública.
</t>
    </r>
    <r>
      <rPr>
        <b/>
        <sz val="8"/>
        <color rgb="FF000000"/>
        <rFont val="Calibri"/>
        <scheme val="minor"/>
      </rPr>
      <t>Se recomienda realizar el seguimiento correspondiente al ID 6680 y de igual forma registrar dentro de la herramienta Integra la periodicidad que se tiene establecida para el seguimiento del mismo.</t>
    </r>
  </si>
  <si>
    <t>TERCER SEGUIMIENTO 2024</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</si>
  <si>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</si>
  <si>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</si>
  <si>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¿Las acciones que propuso sirvieron para proteger a la entidad?</t>
  </si>
  <si>
    <t xml:space="preserve">Observaciones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</si>
</sst>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Calibri"/>
      <family val="2"/>
      <scheme val="minor"/>
    </font>
    <font>
      <sz val="10"/>
      <name val="Arial"/>
      <family val="2"/>
    </font>
    <font>
      <b/>
      <sz val="18"/>
      <color theme="0"/>
      <name val="Arial Narrow"/>
      <family val="2"/>
    </font>
    <font>
      <b/>
      <sz val="12"/>
      <color theme="0"/>
      <name val="Arial Narrow"/>
      <family val="2"/>
    </font>
    <font>
      <sz val="12"/>
      <color theme="1"/>
      <name val="Arial Narrow"/>
      <family val="2"/>
    </font>
    <font>
      <sz val="12"/>
      <name val="Arial Narrow"/>
      <family val="2"/>
    </font>
    <font>
      <b/>
      <sz val="16"/>
      <color theme="0"/>
      <name val="Arial Narrow"/>
      <family val="2"/>
    </font>
    <font>
      <b/>
      <sz val="11"/>
      <color theme="0"/>
      <name val="Arial Narrow"/>
      <family val="2"/>
    </font>
    <font>
      <sz val="11"/>
      <name val="Arial Narrow"/>
      <family val="2"/>
    </font>
    <font>
      <sz val="11"/>
      <color theme="1"/>
      <name val="Arial Narrow"/>
      <family val="2"/>
    </font>
    <font>
      <b/>
      <sz val="10"/>
      <name val="Arial"/>
      <family val="2"/>
    </font>
    <font>
      <sz val="10"/>
      <color rgb="FF000000"/>
      <name val="Arial"/>
      <family val="2"/>
    </font>
    <font>
      <b/>
      <sz val="12"/>
      <name val="Arial"/>
      <family val="2"/>
    </font>
    <font>
      <sz val="12"/>
      <name val="Arial"/>
      <family val="2"/>
    </font>
    <font>
      <i/>
      <sz val="10"/>
      <name val="Arial"/>
      <family val="2"/>
    </font>
    <font>
      <sz val="10"/>
      <name val="Arial"/>
      <family val="2"/>
    </font>
    <font>
      <b/>
      <sz val="12"/>
      <color indexed="59"/>
      <name val="SansSerif"/>
    </font>
    <font>
      <sz val="10"/>
      <color indexed="8"/>
      <name val="SansSerif"/>
    </font>
    <font>
      <b/>
      <sz val="12"/>
      <color indexed="8"/>
      <name val="SansSerif"/>
    </font>
    <font>
      <b/>
      <sz val="10"/>
      <color indexed="8"/>
      <name val="SansSerif"/>
    </font>
    <font>
      <b/>
      <sz val="11"/>
      <color rgb="FFFFFFFF"/>
      <name val="Arial Narrow"/>
      <family val="2"/>
    </font>
    <font>
      <b/>
      <sz val="12"/>
      <color rgb="FF000000"/>
      <name val="Arial"/>
      <family val="2"/>
    </font>
    <font>
      <sz val="12"/>
      <color rgb="FF000000"/>
      <name val="Arial"/>
      <family val="2"/>
    </font>
    <font>
      <b/>
      <sz val="11"/>
      <color indexed="8"/>
      <name val="SansSerif"/>
    </font>
    <font>
      <sz val="11"/>
      <name val="Arial"/>
      <family val="2"/>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0"/>
      <color rgb="FF000000"/>
      <name val="Arial"/>
      <family val="2"/>
    </font>
    <font>
      <sz val="10"/>
      <color rgb="FF000000"/>
      <name val="Times New Roman"/>
      <family val="1"/>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name val="Calibri"/>
      <family val="2"/>
      <scheme val="minor"/>
    </font>
    <font>
      <sz val="8"/>
      <color rgb="FFFF0000"/>
      <name val="Calibri"/>
      <family val="2"/>
      <scheme val="minor"/>
    </font>
    <font>
      <b/>
      <sz val="7"/>
      <color indexed="72"/>
      <name val="SansSerif"/>
    </font>
    <font>
      <sz val="7"/>
      <color indexed="72"/>
      <name val="SansSerif"/>
    </font>
    <font>
      <u/>
      <sz val="11"/>
      <color theme="10"/>
      <name val="Calibri"/>
      <family val="2"/>
      <scheme val="minor"/>
    </font>
    <font>
      <sz val="9"/>
      <color theme="1"/>
      <name val="Calibri"/>
      <family val="2"/>
      <scheme val="minor"/>
    </font>
    <font>
      <sz val="10"/>
      <color theme="1"/>
      <name val="Calibri"/>
      <family val="2"/>
      <scheme val="minor"/>
    </font>
    <font>
      <sz val="8"/>
      <color theme="1"/>
      <name val="Arial"/>
      <family val="2"/>
    </font>
    <font>
      <sz val="7"/>
      <color theme="1"/>
      <name val="Arial"/>
      <family val="2"/>
    </font>
    <font>
      <b/>
      <sz val="8"/>
      <color theme="1"/>
      <name val="Arial"/>
      <family val="2"/>
    </font>
    <font>
      <sz val="8"/>
      <name val="Calibri"/>
      <family val="2"/>
    </font>
    <font>
      <sz val="11"/>
      <name val="Calibri"/>
      <family val="2"/>
      <scheme val="minor"/>
    </font>
    <font>
      <b/>
      <sz val="8"/>
      <name val="Calibri"/>
      <family val="2"/>
      <scheme val="minor"/>
    </font>
    <font>
      <sz val="11"/>
      <color rgb="FF000000"/>
      <name val="Calibri"/>
      <family val="2"/>
      <scheme val="minor"/>
    </font>
    <font>
      <b/>
      <sz val="9"/>
      <color rgb="FF000000"/>
      <name val="SansSerif"/>
    </font>
    <font>
      <sz val="9"/>
      <color rgb="FF000000"/>
      <name val="SansSerif"/>
    </font>
    <font>
      <i/>
      <sz val="8"/>
      <color theme="1"/>
      <name val="Calibri"/>
      <family val="2"/>
      <scheme val="minor"/>
    </font>
    <font>
      <sz val="8"/>
      <color rgb="FF000000"/>
      <name val="Calibri"/>
      <scheme val="minor"/>
    </font>
    <font>
      <b/>
      <sz val="8"/>
      <color rgb="FF000000"/>
      <name val="Calibri"/>
      <scheme val="minor"/>
    </font>
    <font>
      <sz val="11"/>
      <color rgb="FF000000"/>
      <name val="Arial"/>
    </font>
  </fonts>
  <fills count="28">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1F8F9"/>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3" tint="0.499984740745262"/>
        <bgColor indexed="64"/>
      </patternFill>
    </fill>
    <fill>
      <patternFill patternType="solid">
        <fgColor indexed="9"/>
        <bgColor indexed="64"/>
      </patternFill>
    </fill>
    <fill>
      <patternFill patternType="solid">
        <fgColor rgb="FF2F75B5"/>
        <bgColor rgb="FF000000"/>
      </patternFill>
    </fill>
    <fill>
      <patternFill patternType="solid">
        <fgColor rgb="FF46A5B8"/>
        <bgColor rgb="FF000000"/>
      </patternFill>
    </fill>
    <fill>
      <patternFill patternType="solid">
        <fgColor rgb="FFD9E1F2"/>
        <bgColor rgb="FF000000"/>
      </patternFill>
    </fill>
    <fill>
      <patternFill patternType="solid">
        <fgColor theme="0" tint="-0.14999847407452621"/>
        <bgColor indexed="64"/>
      </patternFill>
    </fill>
    <fill>
      <patternFill patternType="solid">
        <fgColor theme="8"/>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indexed="22"/>
        <bgColor indexed="64"/>
      </patternFill>
    </fill>
    <fill>
      <patternFill patternType="solid">
        <fgColor theme="8" tint="0.39997558519241921"/>
        <bgColor indexed="64"/>
      </patternFill>
    </fill>
    <fill>
      <patternFill patternType="solid">
        <fgColor rgb="FFC0C0C0"/>
        <bgColor rgb="FF000000"/>
      </patternFill>
    </fill>
    <fill>
      <patternFill patternType="solid">
        <fgColor theme="4" tint="0.39997558519241921"/>
        <bgColor indexed="64"/>
      </patternFill>
    </fill>
  </fills>
  <borders count="109">
    <border>
      <left/>
      <right/>
      <top/>
      <bottom/>
      <diagonal/>
    </border>
    <border>
      <left style="thick">
        <color theme="8" tint="-0.49998474074526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ck">
        <color theme="8" tint="-0.49998474074526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ck">
        <color theme="8" tint="-0.499984740745262"/>
      </left>
      <right style="thin">
        <color theme="2" tint="-9.9948118533890809E-2"/>
      </right>
      <top style="thin">
        <color theme="2" tint="-9.9948118533890809E-2"/>
      </top>
      <bottom/>
      <diagonal/>
    </border>
    <border>
      <left style="thick">
        <color theme="8" tint="-0.24994659260841701"/>
      </left>
      <right style="thin">
        <color theme="2" tint="-9.9948118533890809E-2"/>
      </right>
      <top style="thick">
        <color theme="8" tint="-0.24994659260841701"/>
      </top>
      <bottom/>
      <diagonal/>
    </border>
    <border>
      <left style="thin">
        <color theme="2" tint="-9.9948118533890809E-2"/>
      </left>
      <right style="thin">
        <color theme="2" tint="-9.9948118533890809E-2"/>
      </right>
      <top style="thick">
        <color theme="8" tint="-0.24994659260841701"/>
      </top>
      <bottom style="thin">
        <color theme="2" tint="-9.9948118533890809E-2"/>
      </bottom>
      <diagonal/>
    </border>
    <border>
      <left style="thick">
        <color theme="8" tint="-0.24994659260841701"/>
      </left>
      <right style="thin">
        <color theme="2" tint="-9.9948118533890809E-2"/>
      </right>
      <top/>
      <bottom style="thin">
        <color theme="2" tint="-9.9948118533890809E-2"/>
      </bottom>
      <diagonal/>
    </border>
    <border>
      <left style="thick">
        <color theme="8" tint="-0.24994659260841701"/>
      </left>
      <right style="thin">
        <color theme="2" tint="-9.9948118533890809E-2"/>
      </right>
      <top style="thin">
        <color theme="2" tint="-9.9948118533890809E-2"/>
      </top>
      <bottom style="thin">
        <color theme="2" tint="-9.9948118533890809E-2"/>
      </bottom>
      <diagonal/>
    </border>
    <border>
      <left style="thick">
        <color theme="8" tint="-0.24994659260841701"/>
      </left>
      <right style="thin">
        <color theme="2" tint="-9.9948118533890809E-2"/>
      </right>
      <top style="thin">
        <color theme="2" tint="-9.9948118533890809E-2"/>
      </top>
      <bottom style="thick">
        <color theme="8" tint="-0.24994659260841701"/>
      </bottom>
      <diagonal/>
    </border>
    <border>
      <left style="thin">
        <color theme="2" tint="-9.9948118533890809E-2"/>
      </left>
      <right style="thin">
        <color theme="2" tint="-9.9948118533890809E-2"/>
      </right>
      <top style="thin">
        <color theme="2" tint="-9.9948118533890809E-2"/>
      </top>
      <bottom style="thick">
        <color theme="8" tint="-0.2499465926084170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top/>
      <bottom style="medium">
        <color indexed="8"/>
      </bottom>
      <diagonal/>
    </border>
    <border>
      <left style="medium">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rgb="FF000000"/>
      </left>
      <right style="medium">
        <color rgb="FF000000"/>
      </right>
      <top style="thin">
        <color rgb="FF000000"/>
      </top>
      <bottom style="medium">
        <color rgb="FF000000"/>
      </bottom>
      <diagonal/>
    </border>
    <border>
      <left style="medium">
        <color rgb="FF000000"/>
      </left>
      <right style="medium">
        <color indexed="64"/>
      </right>
      <top style="thin">
        <color rgb="FF000000"/>
      </top>
      <bottom style="medium">
        <color rgb="FF000000"/>
      </bottom>
      <diagonal/>
    </border>
    <border>
      <left style="thin">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thin">
        <color rgb="FF000000"/>
      </left>
      <right style="medium">
        <color rgb="FF000000"/>
      </right>
      <top style="medium">
        <color indexed="64"/>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thin">
        <color rgb="FF000000"/>
      </top>
      <bottom style="medium">
        <color rgb="FF000000"/>
      </bottom>
      <diagonal/>
    </border>
    <border>
      <left style="medium">
        <color indexed="64"/>
      </left>
      <right style="medium">
        <color rgb="FF000000"/>
      </right>
      <top style="thin">
        <color rgb="FF000000"/>
      </top>
      <bottom style="medium">
        <color indexed="64"/>
      </bottom>
      <diagonal/>
    </border>
  </borders>
  <cellStyleXfs count="6">
    <xf numFmtId="0" fontId="0" fillId="0" borderId="0"/>
    <xf numFmtId="0" fontId="1" fillId="0" borderId="0"/>
    <xf numFmtId="0" fontId="15" fillId="0" borderId="0"/>
    <xf numFmtId="9" fontId="25" fillId="0" borderId="0" applyFont="0" applyFill="0" applyBorder="0" applyAlignment="0" applyProtection="0"/>
    <xf numFmtId="0" fontId="15" fillId="0" borderId="0" applyNumberFormat="0" applyFont="0" applyFill="0" applyBorder="0" applyAlignment="0" applyProtection="0"/>
    <xf numFmtId="0" fontId="39" fillId="0" borderId="0" applyNumberFormat="0" applyFill="0" applyBorder="0" applyAlignment="0" applyProtection="0"/>
  </cellStyleXfs>
  <cellXfs count="619">
    <xf numFmtId="0" fontId="0" fillId="0" borderId="0" xfId="0"/>
    <xf numFmtId="0" fontId="5" fillId="3" borderId="8" xfId="0" applyFont="1" applyFill="1" applyBorder="1" applyAlignment="1">
      <alignment horizontal="left" vertical="center" wrapText="1"/>
    </xf>
    <xf numFmtId="0" fontId="4" fillId="3" borderId="8" xfId="0" applyFont="1" applyFill="1" applyBorder="1" applyAlignment="1">
      <alignmen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justify" vertical="center" wrapText="1"/>
    </xf>
    <xf numFmtId="0" fontId="4" fillId="4" borderId="10" xfId="0" applyFont="1" applyFill="1" applyBorder="1" applyAlignment="1">
      <alignment horizontal="left" vertical="center" wrapText="1"/>
    </xf>
    <xf numFmtId="0" fontId="4" fillId="4" borderId="4" xfId="0" applyFont="1" applyFill="1" applyBorder="1" applyAlignment="1">
      <alignment horizontal="justify" vertical="center" wrapText="1"/>
    </xf>
    <xf numFmtId="0" fontId="4" fillId="4" borderId="4" xfId="0" applyFont="1" applyFill="1" applyBorder="1" applyAlignment="1">
      <alignment vertical="center" wrapText="1"/>
    </xf>
    <xf numFmtId="0" fontId="4" fillId="4" borderId="4" xfId="0" applyFont="1" applyFill="1" applyBorder="1" applyAlignment="1">
      <alignment horizontal="center" vertical="center" wrapText="1"/>
    </xf>
    <xf numFmtId="0" fontId="4" fillId="3" borderId="10"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14" fontId="4" fillId="3" borderId="12" xfId="0" applyNumberFormat="1" applyFont="1" applyFill="1" applyBorder="1" applyAlignment="1">
      <alignment horizontal="center" vertical="center" wrapText="1"/>
    </xf>
    <xf numFmtId="17" fontId="5" fillId="3" borderId="8"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0" fillId="0" borderId="15" xfId="0" applyBorder="1" applyAlignment="1">
      <alignment horizontal="center" vertical="center"/>
    </xf>
    <xf numFmtId="0" fontId="7" fillId="9" borderId="15" xfId="0" applyFont="1" applyFill="1" applyBorder="1" applyAlignment="1">
      <alignment horizontal="center" vertical="center" wrapText="1"/>
    </xf>
    <xf numFmtId="0" fontId="7" fillId="9" borderId="15" xfId="0" applyFont="1" applyFill="1" applyBorder="1" applyAlignment="1">
      <alignment horizontal="left" vertical="center" wrapText="1"/>
    </xf>
    <xf numFmtId="0" fontId="0" fillId="0" borderId="15" xfId="0" applyBorder="1"/>
    <xf numFmtId="0" fontId="17" fillId="10" borderId="0" xfId="2" applyFont="1" applyFill="1" applyAlignment="1">
      <alignment horizontal="left" vertical="top" wrapText="1"/>
    </xf>
    <xf numFmtId="0" fontId="15" fillId="0" borderId="0" xfId="2"/>
    <xf numFmtId="0" fontId="20" fillId="11" borderId="15" xfId="0" applyFont="1" applyFill="1" applyBorder="1" applyAlignment="1">
      <alignment wrapText="1"/>
    </xf>
    <xf numFmtId="0" fontId="20" fillId="11" borderId="21" xfId="0" applyFont="1" applyFill="1" applyBorder="1" applyAlignment="1">
      <alignment wrapText="1"/>
    </xf>
    <xf numFmtId="0" fontId="10" fillId="0" borderId="0" xfId="2" applyFont="1"/>
    <xf numFmtId="0" fontId="23" fillId="10" borderId="22" xfId="2" applyFont="1" applyFill="1" applyBorder="1" applyAlignment="1">
      <alignment horizontal="center" vertical="center" wrapText="1"/>
    </xf>
    <xf numFmtId="0" fontId="24" fillId="0" borderId="0" xfId="2" applyFont="1"/>
    <xf numFmtId="0" fontId="12" fillId="12" borderId="15"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12" fillId="12" borderId="21" xfId="0" applyFont="1" applyFill="1" applyBorder="1" applyAlignment="1">
      <alignment horizontal="center" vertical="center" wrapText="1"/>
    </xf>
    <xf numFmtId="0" fontId="22" fillId="13" borderId="18" xfId="0" applyFont="1" applyFill="1" applyBorder="1" applyAlignment="1">
      <alignment horizontal="left" vertical="center" wrapText="1"/>
    </xf>
    <xf numFmtId="0" fontId="22" fillId="0" borderId="24" xfId="0" applyFont="1" applyBorder="1" applyAlignment="1">
      <alignment horizontal="left" vertical="center" wrapText="1"/>
    </xf>
    <xf numFmtId="0" fontId="13" fillId="0" borderId="24" xfId="0" applyFont="1" applyBorder="1" applyAlignment="1">
      <alignment horizontal="center" vertical="center" wrapText="1"/>
    </xf>
    <xf numFmtId="0" fontId="28" fillId="0" borderId="0" xfId="0" applyFont="1"/>
    <xf numFmtId="0" fontId="29" fillId="14" borderId="31" xfId="0" applyFont="1" applyFill="1" applyBorder="1" applyAlignment="1">
      <alignment horizontal="center" vertical="center"/>
    </xf>
    <xf numFmtId="0" fontId="11" fillId="14" borderId="36" xfId="0" applyFont="1" applyFill="1" applyBorder="1" applyAlignment="1">
      <alignment horizontal="center" vertical="center" wrapText="1"/>
    </xf>
    <xf numFmtId="0" fontId="11" fillId="14" borderId="37" xfId="0" applyFont="1" applyFill="1" applyBorder="1" applyAlignment="1">
      <alignment horizontal="center" vertical="center" wrapText="1"/>
    </xf>
    <xf numFmtId="0" fontId="11" fillId="14" borderId="38" xfId="0" applyFont="1" applyFill="1" applyBorder="1" applyAlignment="1">
      <alignment horizontal="center" vertical="center" wrapText="1"/>
    </xf>
    <xf numFmtId="0" fontId="11" fillId="14" borderId="39" xfId="0" applyFont="1" applyFill="1" applyBorder="1" applyAlignment="1">
      <alignment horizontal="center" vertical="center" wrapText="1"/>
    </xf>
    <xf numFmtId="0" fontId="11" fillId="14" borderId="40" xfId="0" applyFont="1" applyFill="1" applyBorder="1" applyAlignment="1">
      <alignment horizontal="center" vertical="center" wrapText="1"/>
    </xf>
    <xf numFmtId="0" fontId="11" fillId="0" borderId="41" xfId="0" applyFont="1" applyBorder="1"/>
    <xf numFmtId="0" fontId="11" fillId="0" borderId="30" xfId="0" applyFont="1" applyBorder="1"/>
    <xf numFmtId="0" fontId="11" fillId="0" borderId="42" xfId="0" applyFont="1" applyBorder="1"/>
    <xf numFmtId="0" fontId="11" fillId="0" borderId="43" xfId="0" applyFont="1" applyBorder="1"/>
    <xf numFmtId="0" fontId="11" fillId="0" borderId="44" xfId="0" applyFont="1" applyBorder="1"/>
    <xf numFmtId="0" fontId="11" fillId="0" borderId="45" xfId="0" applyFont="1" applyBorder="1"/>
    <xf numFmtId="0" fontId="11" fillId="0" borderId="46" xfId="0" applyFont="1" applyBorder="1"/>
    <xf numFmtId="0" fontId="11" fillId="0" borderId="47" xfId="0" applyFont="1" applyBorder="1"/>
    <xf numFmtId="0" fontId="11" fillId="0" borderId="21" xfId="0" applyFont="1" applyBorder="1"/>
    <xf numFmtId="0" fontId="11" fillId="0" borderId="19" xfId="0" applyFont="1" applyBorder="1"/>
    <xf numFmtId="0" fontId="11" fillId="0" borderId="48" xfId="0" applyFont="1" applyBorder="1"/>
    <xf numFmtId="0" fontId="11" fillId="0" borderId="49" xfId="0" applyFont="1" applyBorder="1"/>
    <xf numFmtId="0" fontId="1" fillId="0" borderId="49" xfId="0" applyFont="1" applyBorder="1"/>
    <xf numFmtId="0" fontId="11" fillId="0" borderId="50" xfId="0" applyFont="1" applyBorder="1"/>
    <xf numFmtId="0" fontId="11" fillId="0" borderId="51" xfId="0" applyFont="1" applyBorder="1"/>
    <xf numFmtId="0" fontId="11" fillId="0" borderId="52" xfId="0" applyFont="1" applyBorder="1"/>
    <xf numFmtId="0" fontId="11" fillId="0" borderId="35" xfId="0" applyFont="1" applyBorder="1"/>
    <xf numFmtId="0" fontId="11" fillId="0" borderId="53" xfId="0" applyFont="1" applyBorder="1"/>
    <xf numFmtId="0" fontId="11" fillId="0" borderId="54" xfId="0" applyFont="1" applyBorder="1"/>
    <xf numFmtId="0" fontId="11" fillId="14" borderId="27" xfId="0" applyFont="1" applyFill="1" applyBorder="1"/>
    <xf numFmtId="0" fontId="11" fillId="14" borderId="36" xfId="0" applyFont="1" applyFill="1" applyBorder="1"/>
    <xf numFmtId="0" fontId="11" fillId="0" borderId="0" xfId="0" applyFont="1"/>
    <xf numFmtId="0" fontId="0" fillId="0" borderId="0" xfId="0" applyAlignment="1">
      <alignment horizontal="right"/>
    </xf>
    <xf numFmtId="0" fontId="0" fillId="15" borderId="0" xfId="0" applyFill="1"/>
    <xf numFmtId="1" fontId="0" fillId="15" borderId="0" xfId="0" applyNumberFormat="1" applyFill="1"/>
    <xf numFmtId="1" fontId="11" fillId="15" borderId="0" xfId="0" applyNumberFormat="1" applyFont="1" applyFill="1"/>
    <xf numFmtId="1" fontId="0" fillId="0" borderId="0" xfId="0" applyNumberFormat="1"/>
    <xf numFmtId="0" fontId="30" fillId="0" borderId="0" xfId="0" applyFont="1"/>
    <xf numFmtId="0" fontId="31" fillId="0" borderId="0" xfId="0" applyFont="1"/>
    <xf numFmtId="0" fontId="31" fillId="4" borderId="0" xfId="0" applyFont="1" applyFill="1"/>
    <xf numFmtId="0" fontId="32" fillId="4" borderId="0" xfId="0" applyFont="1" applyFill="1"/>
    <xf numFmtId="0" fontId="33" fillId="4" borderId="0" xfId="0" applyFont="1" applyFill="1" applyAlignment="1">
      <alignment horizontal="center"/>
    </xf>
    <xf numFmtId="0" fontId="31" fillId="8" borderId="0" xfId="0" applyFont="1" applyFill="1"/>
    <xf numFmtId="0" fontId="34" fillId="4" borderId="0" xfId="0" applyFont="1" applyFill="1" applyAlignment="1">
      <alignment horizontal="center" vertical="center"/>
    </xf>
    <xf numFmtId="0" fontId="31" fillId="4" borderId="0" xfId="0" applyFont="1" applyFill="1" applyAlignment="1">
      <alignment horizontal="left"/>
    </xf>
    <xf numFmtId="0" fontId="31" fillId="4" borderId="0" xfId="0" applyFont="1" applyFill="1" applyAlignment="1">
      <alignment horizontal="left" vertical="center" wrapText="1"/>
    </xf>
    <xf numFmtId="0" fontId="31" fillId="4" borderId="0" xfId="0" applyFont="1" applyFill="1" applyAlignment="1">
      <alignment horizontal="center"/>
    </xf>
    <xf numFmtId="0" fontId="31" fillId="0" borderId="36" xfId="0" applyFont="1" applyBorder="1" applyAlignment="1">
      <alignment horizontal="center"/>
    </xf>
    <xf numFmtId="0" fontId="31" fillId="0" borderId="36" xfId="0" applyFont="1" applyBorder="1"/>
    <xf numFmtId="0" fontId="31" fillId="18" borderId="36" xfId="0" applyFont="1" applyFill="1" applyBorder="1" applyAlignment="1">
      <alignment horizontal="center" vertical="center" wrapText="1"/>
    </xf>
    <xf numFmtId="0" fontId="31" fillId="4" borderId="0" xfId="0" applyFont="1" applyFill="1" applyAlignment="1">
      <alignment horizontal="center" vertical="center"/>
    </xf>
    <xf numFmtId="0" fontId="31" fillId="18" borderId="36" xfId="0" applyFont="1" applyFill="1" applyBorder="1" applyAlignment="1">
      <alignment horizontal="center" vertical="center"/>
    </xf>
    <xf numFmtId="0" fontId="31" fillId="18" borderId="64" xfId="0" applyFont="1" applyFill="1" applyBorder="1" applyAlignment="1">
      <alignment horizontal="center" vertical="center" wrapText="1"/>
    </xf>
    <xf numFmtId="0" fontId="31" fillId="18" borderId="36" xfId="0" applyFont="1" applyFill="1" applyBorder="1"/>
    <xf numFmtId="0" fontId="31" fillId="18" borderId="36" xfId="0" applyFont="1" applyFill="1" applyBorder="1" applyAlignment="1">
      <alignment horizontal="center"/>
    </xf>
    <xf numFmtId="0" fontId="31" fillId="18" borderId="65"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18" borderId="36" xfId="0" applyFont="1" applyFill="1" applyBorder="1" applyAlignment="1">
      <alignment vertical="center" wrapText="1"/>
    </xf>
    <xf numFmtId="0" fontId="31" fillId="0" borderId="0" xfId="0" applyFont="1" applyAlignment="1">
      <alignment horizontal="left" vertical="center" wrapText="1"/>
    </xf>
    <xf numFmtId="0" fontId="36" fillId="4" borderId="0" xfId="0" applyFont="1" applyFill="1" applyAlignment="1">
      <alignment horizontal="left" vertical="center" wrapText="1"/>
    </xf>
    <xf numFmtId="0" fontId="34" fillId="4" borderId="0" xfId="0" applyFont="1" applyFill="1" applyAlignment="1">
      <alignment horizontal="left" vertical="center" wrapText="1"/>
    </xf>
    <xf numFmtId="0" fontId="31" fillId="20" borderId="36" xfId="0" applyFont="1" applyFill="1" applyBorder="1" applyAlignment="1">
      <alignment horizontal="center" vertical="center" wrapText="1"/>
    </xf>
    <xf numFmtId="0" fontId="31" fillId="21" borderId="36" xfId="0" applyFont="1" applyFill="1" applyBorder="1" applyAlignment="1">
      <alignment horizontal="left" vertical="center" wrapText="1"/>
    </xf>
    <xf numFmtId="0" fontId="31" fillId="21" borderId="36" xfId="0" applyFont="1" applyFill="1" applyBorder="1" applyAlignment="1">
      <alignment horizontal="center" vertical="center"/>
    </xf>
    <xf numFmtId="0" fontId="31" fillId="20" borderId="64" xfId="0" applyFont="1" applyFill="1" applyBorder="1" applyAlignment="1">
      <alignment horizontal="center" vertical="center" wrapText="1"/>
    </xf>
    <xf numFmtId="0" fontId="31" fillId="20" borderId="65" xfId="0" applyFont="1" applyFill="1" applyBorder="1" applyAlignment="1">
      <alignment horizontal="center" vertical="center" wrapText="1"/>
    </xf>
    <xf numFmtId="0" fontId="31" fillId="20" borderId="36" xfId="0" applyFont="1" applyFill="1" applyBorder="1" applyAlignment="1">
      <alignment horizontal="center" vertical="center"/>
    </xf>
    <xf numFmtId="0" fontId="34" fillId="4" borderId="0" xfId="0" applyFont="1" applyFill="1"/>
    <xf numFmtId="0" fontId="31" fillId="0" borderId="36" xfId="0" applyFont="1" applyBorder="1" applyAlignment="1">
      <alignment horizontal="center" vertical="center"/>
    </xf>
    <xf numFmtId="0" fontId="31" fillId="21" borderId="36" xfId="0" applyFont="1" applyFill="1" applyBorder="1" applyAlignment="1">
      <alignment horizontal="center" vertical="center" wrapText="1"/>
    </xf>
    <xf numFmtId="0" fontId="31" fillId="21" borderId="64" xfId="0" applyFont="1" applyFill="1" applyBorder="1" applyAlignment="1">
      <alignment horizontal="center" vertical="center" wrapText="1"/>
    </xf>
    <xf numFmtId="0" fontId="31" fillId="0" borderId="0" xfId="0" applyFont="1" applyAlignment="1">
      <alignment horizontal="center"/>
    </xf>
    <xf numFmtId="0" fontId="31" fillId="21" borderId="36" xfId="0" applyFont="1" applyFill="1" applyBorder="1"/>
    <xf numFmtId="0" fontId="31" fillId="21" borderId="27" xfId="0" applyFont="1" applyFill="1" applyBorder="1"/>
    <xf numFmtId="0" fontId="31" fillId="21" borderId="29" xfId="0" applyFont="1" applyFill="1" applyBorder="1"/>
    <xf numFmtId="0" fontId="26" fillId="23" borderId="32" xfId="0" applyFont="1" applyFill="1" applyBorder="1" applyAlignment="1">
      <alignment horizontal="center" vertical="center" wrapText="1"/>
    </xf>
    <xf numFmtId="0" fontId="26" fillId="23" borderId="66" xfId="0" applyFont="1" applyFill="1" applyBorder="1" applyAlignment="1">
      <alignment horizontal="center" vertical="center" wrapText="1"/>
    </xf>
    <xf numFmtId="0" fontId="26" fillId="23" borderId="34" xfId="0" applyFont="1" applyFill="1" applyBorder="1" applyAlignment="1">
      <alignment horizontal="center" vertical="center" wrapText="1"/>
    </xf>
    <xf numFmtId="0" fontId="26" fillId="23" borderId="67" xfId="0" applyFont="1" applyFill="1" applyBorder="1" applyAlignment="1">
      <alignment horizontal="center" vertical="center" wrapText="1"/>
    </xf>
    <xf numFmtId="0" fontId="26" fillId="23" borderId="68" xfId="0" applyFont="1" applyFill="1" applyBorder="1" applyAlignment="1">
      <alignment horizontal="center" vertical="center" wrapText="1"/>
    </xf>
    <xf numFmtId="0" fontId="26" fillId="23" borderId="69" xfId="0" applyFont="1" applyFill="1" applyBorder="1" applyAlignment="1">
      <alignment horizontal="center" vertical="center" wrapText="1"/>
    </xf>
    <xf numFmtId="9" fontId="0" fillId="0" borderId="15" xfId="3" applyFont="1" applyBorder="1" applyAlignment="1">
      <alignment horizontal="center" vertical="center"/>
    </xf>
    <xf numFmtId="9" fontId="0" fillId="0" borderId="70" xfId="3" applyFont="1" applyBorder="1" applyAlignment="1">
      <alignment horizontal="center" vertical="center"/>
    </xf>
    <xf numFmtId="0" fontId="0" fillId="0" borderId="49" xfId="0" applyBorder="1" applyAlignment="1">
      <alignment vertical="center" wrapText="1"/>
    </xf>
    <xf numFmtId="0" fontId="38" fillId="10" borderId="86" xfId="4" applyNumberFormat="1" applyFont="1" applyFill="1" applyBorder="1" applyAlignment="1" applyProtection="1">
      <alignment horizontal="center" vertical="center" wrapText="1"/>
    </xf>
    <xf numFmtId="0" fontId="38" fillId="10" borderId="86" xfId="4" applyNumberFormat="1" applyFont="1" applyFill="1" applyBorder="1" applyAlignment="1" applyProtection="1">
      <alignment horizontal="left" vertical="center" wrapText="1"/>
    </xf>
    <xf numFmtId="0" fontId="11" fillId="7" borderId="24" xfId="0" applyFont="1" applyFill="1" applyBorder="1" applyAlignment="1">
      <alignment vertical="center" wrapText="1"/>
    </xf>
    <xf numFmtId="0" fontId="10" fillId="6" borderId="18" xfId="0" applyFont="1" applyFill="1" applyBorder="1" applyAlignment="1">
      <alignment vertical="center" wrapText="1"/>
    </xf>
    <xf numFmtId="0" fontId="11" fillId="0" borderId="24" xfId="0" applyFont="1" applyBorder="1" applyAlignment="1">
      <alignment vertical="center" wrapText="1"/>
    </xf>
    <xf numFmtId="0" fontId="9" fillId="5" borderId="73" xfId="0" applyFont="1" applyFill="1" applyBorder="1" applyAlignment="1">
      <alignment horizontal="left" vertical="center" wrapText="1"/>
    </xf>
    <xf numFmtId="0" fontId="0" fillId="0" borderId="48" xfId="0" applyBorder="1" applyAlignment="1">
      <alignment vertical="center"/>
    </xf>
    <xf numFmtId="0" fontId="0" fillId="0" borderId="53" xfId="0" applyBorder="1" applyAlignment="1">
      <alignment vertical="center"/>
    </xf>
    <xf numFmtId="0" fontId="37" fillId="24" borderId="79" xfId="4" applyNumberFormat="1" applyFont="1" applyFill="1" applyBorder="1" applyAlignment="1" applyProtection="1">
      <alignment horizontal="center" vertical="center" wrapText="1"/>
    </xf>
    <xf numFmtId="0" fontId="39" fillId="0" borderId="15" xfId="5" applyBorder="1" applyAlignment="1">
      <alignment vertical="center" wrapText="1"/>
    </xf>
    <xf numFmtId="0" fontId="28" fillId="0" borderId="48" xfId="0" applyFont="1" applyBorder="1" applyAlignment="1">
      <alignment vertical="center" wrapText="1"/>
    </xf>
    <xf numFmtId="9" fontId="28" fillId="0" borderId="15" xfId="3" applyFont="1" applyBorder="1" applyAlignment="1">
      <alignment horizontal="center" vertical="center"/>
    </xf>
    <xf numFmtId="0" fontId="28" fillId="0" borderId="49" xfId="0" applyFont="1" applyBorder="1" applyAlignment="1">
      <alignment horizontal="left" vertical="center" wrapText="1"/>
    </xf>
    <xf numFmtId="0" fontId="9" fillId="5" borderId="45"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28" fillId="0" borderId="49" xfId="0" applyFont="1" applyBorder="1" applyAlignment="1">
      <alignment vertical="center" wrapText="1"/>
    </xf>
    <xf numFmtId="0" fontId="28" fillId="0" borderId="15" xfId="0" applyFont="1" applyBorder="1" applyAlignment="1">
      <alignment horizontal="center" vertical="center"/>
    </xf>
    <xf numFmtId="0" fontId="28" fillId="0" borderId="49" xfId="0" applyFont="1" applyBorder="1" applyAlignment="1">
      <alignment horizontal="left" vertical="center"/>
    </xf>
    <xf numFmtId="0" fontId="10" fillId="6" borderId="15"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0" borderId="15" xfId="0" applyFont="1" applyBorder="1" applyAlignment="1">
      <alignment horizontal="left" vertical="center" wrapText="1"/>
    </xf>
    <xf numFmtId="0" fontId="11" fillId="7" borderId="16" xfId="0" applyFont="1" applyFill="1" applyBorder="1" applyAlignment="1">
      <alignment horizontal="left" vertical="center" wrapText="1"/>
    </xf>
    <xf numFmtId="0" fontId="11" fillId="7" borderId="17" xfId="0" applyFont="1" applyFill="1" applyBorder="1" applyAlignment="1">
      <alignment horizontal="left" vertical="center" wrapText="1"/>
    </xf>
    <xf numFmtId="9" fontId="0" fillId="0" borderId="15" xfId="0" applyNumberFormat="1" applyBorder="1" applyAlignment="1">
      <alignment horizontal="center" vertical="center"/>
    </xf>
    <xf numFmtId="0" fontId="0" fillId="0" borderId="48" xfId="0" applyBorder="1" applyAlignment="1">
      <alignment vertical="center" wrapText="1"/>
    </xf>
    <xf numFmtId="0" fontId="0" fillId="0" borderId="15" xfId="0" applyBorder="1" applyAlignment="1">
      <alignment vertical="center" wrapText="1"/>
    </xf>
    <xf numFmtId="0" fontId="0" fillId="0" borderId="15" xfId="0" applyBorder="1" applyAlignment="1">
      <alignment vertical="center"/>
    </xf>
    <xf numFmtId="0" fontId="0" fillId="0" borderId="48" xfId="0" applyBorder="1" applyAlignment="1">
      <alignment horizontal="left" vertical="center" wrapText="1"/>
    </xf>
    <xf numFmtId="0" fontId="0" fillId="0" borderId="15" xfId="0" applyBorder="1" applyAlignment="1">
      <alignment horizontal="left" vertical="center" wrapText="1"/>
    </xf>
    <xf numFmtId="9" fontId="0" fillId="0" borderId="18" xfId="3" applyFont="1" applyBorder="1" applyAlignment="1">
      <alignment horizontal="center" vertical="center"/>
    </xf>
    <xf numFmtId="0" fontId="0" fillId="0" borderId="70" xfId="0" applyBorder="1" applyAlignment="1">
      <alignment vertical="center"/>
    </xf>
    <xf numFmtId="0" fontId="0" fillId="0" borderId="71" xfId="0" applyBorder="1" applyAlignment="1">
      <alignment horizontal="left" vertical="center" wrapText="1"/>
    </xf>
    <xf numFmtId="0" fontId="0" fillId="0" borderId="18" xfId="0" applyBorder="1" applyAlignment="1">
      <alignment horizontal="center" vertical="center"/>
    </xf>
    <xf numFmtId="0" fontId="0" fillId="0" borderId="72" xfId="0" applyBorder="1" applyAlignment="1">
      <alignment horizontal="left" vertical="center" wrapText="1"/>
    </xf>
    <xf numFmtId="0" fontId="0" fillId="0" borderId="49" xfId="0" applyBorder="1" applyAlignment="1">
      <alignment horizontal="left" vertical="center" wrapText="1"/>
    </xf>
    <xf numFmtId="0" fontId="0" fillId="0" borderId="54" xfId="0" applyBorder="1" applyAlignment="1">
      <alignment vertical="center" wrapText="1"/>
    </xf>
    <xf numFmtId="0" fontId="27" fillId="23" borderId="67" xfId="0" applyFont="1" applyFill="1" applyBorder="1" applyAlignment="1">
      <alignment horizontal="center" vertical="center" wrapText="1"/>
    </xf>
    <xf numFmtId="0" fontId="27" fillId="23" borderId="68" xfId="0" applyFont="1" applyFill="1" applyBorder="1" applyAlignment="1">
      <alignment horizontal="center" vertical="center" wrapText="1"/>
    </xf>
    <xf numFmtId="0" fontId="27" fillId="23" borderId="69" xfId="0" applyFont="1" applyFill="1" applyBorder="1" applyAlignment="1">
      <alignment horizontal="center" vertical="center" wrapText="1"/>
    </xf>
    <xf numFmtId="9" fontId="28" fillId="0" borderId="73" xfId="0" applyNumberFormat="1" applyFont="1" applyBorder="1" applyAlignment="1">
      <alignment horizontal="center" vertical="center"/>
    </xf>
    <xf numFmtId="0" fontId="28" fillId="0" borderId="48" xfId="0" applyFont="1" applyBorder="1" applyAlignment="1">
      <alignment horizontal="left" vertical="center" wrapText="1"/>
    </xf>
    <xf numFmtId="0" fontId="28" fillId="0" borderId="49" xfId="0" applyFont="1" applyBorder="1" applyAlignment="1">
      <alignment horizontal="center" vertical="center" wrapText="1"/>
    </xf>
    <xf numFmtId="9" fontId="28" fillId="0" borderId="15" xfId="0" applyNumberFormat="1" applyFont="1" applyBorder="1" applyAlignment="1">
      <alignment horizontal="center" vertical="center"/>
    </xf>
    <xf numFmtId="0" fontId="28" fillId="0" borderId="15" xfId="0" applyFont="1" applyBorder="1" applyAlignment="1">
      <alignment horizontal="center" vertical="center" wrapText="1"/>
    </xf>
    <xf numFmtId="0" fontId="28" fillId="0" borderId="53" xfId="0" applyFont="1" applyBorder="1" applyAlignment="1">
      <alignment vertical="center" wrapText="1"/>
    </xf>
    <xf numFmtId="0" fontId="28" fillId="0" borderId="70" xfId="0" applyFont="1" applyBorder="1" applyAlignment="1">
      <alignment horizontal="center" vertical="center"/>
    </xf>
    <xf numFmtId="9" fontId="28" fillId="0" borderId="70" xfId="0" applyNumberFormat="1" applyFont="1" applyBorder="1" applyAlignment="1">
      <alignment horizontal="center" vertical="center"/>
    </xf>
    <xf numFmtId="0" fontId="28" fillId="0" borderId="54" xfId="0" applyFont="1" applyBorder="1" applyAlignment="1">
      <alignment horizontal="left" vertical="center"/>
    </xf>
    <xf numFmtId="0" fontId="28" fillId="0" borderId="48" xfId="0" applyFont="1" applyBorder="1" applyAlignment="1">
      <alignment wrapText="1"/>
    </xf>
    <xf numFmtId="0" fontId="42" fillId="0" borderId="15" xfId="0" applyFont="1" applyBorder="1" applyAlignment="1">
      <alignment vertical="center" wrapText="1"/>
    </xf>
    <xf numFmtId="0" fontId="0" fillId="0" borderId="44" xfId="0" applyBorder="1" applyAlignment="1">
      <alignment vertical="center" wrapText="1"/>
    </xf>
    <xf numFmtId="0" fontId="0" fillId="0" borderId="73" xfId="0" applyBorder="1" applyAlignment="1">
      <alignment vertical="center" wrapText="1"/>
    </xf>
    <xf numFmtId="9" fontId="0" fillId="0" borderId="73" xfId="0" applyNumberFormat="1" applyBorder="1" applyAlignment="1">
      <alignment horizontal="center" vertical="center"/>
    </xf>
    <xf numFmtId="0" fontId="0" fillId="0" borderId="45" xfId="0" applyBorder="1" applyAlignment="1">
      <alignment vertical="center" wrapText="1"/>
    </xf>
    <xf numFmtId="0" fontId="31" fillId="0" borderId="48" xfId="0" applyFont="1" applyBorder="1" applyAlignment="1">
      <alignment vertical="center" wrapText="1"/>
    </xf>
    <xf numFmtId="0" fontId="40" fillId="0" borderId="48" xfId="0" applyFont="1" applyBorder="1" applyAlignment="1">
      <alignment vertical="center" wrapText="1"/>
    </xf>
    <xf numFmtId="0" fontId="28" fillId="0" borderId="44" xfId="0" applyFont="1" applyBorder="1" applyAlignment="1">
      <alignment vertical="center" wrapText="1"/>
    </xf>
    <xf numFmtId="0" fontId="28" fillId="0" borderId="73" xfId="0" applyFont="1" applyBorder="1" applyAlignment="1">
      <alignment vertical="center" wrapText="1"/>
    </xf>
    <xf numFmtId="0" fontId="28" fillId="0" borderId="45" xfId="0" applyFont="1" applyBorder="1" applyAlignment="1">
      <alignment vertical="center" wrapText="1"/>
    </xf>
    <xf numFmtId="0" fontId="28" fillId="0" borderId="15" xfId="0" applyFont="1" applyBorder="1" applyAlignment="1">
      <alignment vertical="center" wrapText="1"/>
    </xf>
    <xf numFmtId="0" fontId="31" fillId="18" borderId="36" xfId="0" applyFont="1" applyFill="1" applyBorder="1" applyAlignment="1">
      <alignment horizontal="left" vertical="center" wrapText="1"/>
    </xf>
    <xf numFmtId="0" fontId="39" fillId="0" borderId="15" xfId="5" applyBorder="1" applyAlignment="1">
      <alignment horizontal="left" vertical="center" wrapText="1"/>
    </xf>
    <xf numFmtId="0" fontId="0" fillId="0" borderId="0" xfId="0" applyAlignment="1">
      <alignment horizontal="left"/>
    </xf>
    <xf numFmtId="0" fontId="31" fillId="18" borderId="0" xfId="0" applyFont="1" applyFill="1"/>
    <xf numFmtId="0" fontId="0" fillId="0" borderId="71" xfId="0" applyBorder="1" applyAlignment="1">
      <alignment vertical="center" wrapText="1"/>
    </xf>
    <xf numFmtId="0" fontId="0" fillId="0" borderId="18" xfId="0" applyBorder="1" applyAlignment="1">
      <alignment vertical="center" wrapText="1"/>
    </xf>
    <xf numFmtId="9" fontId="0" fillId="0" borderId="18" xfId="0" applyNumberFormat="1" applyBorder="1" applyAlignment="1">
      <alignment horizontal="center" vertical="center"/>
    </xf>
    <xf numFmtId="0" fontId="0" fillId="0" borderId="72" xfId="0" applyBorder="1" applyAlignment="1">
      <alignment vertical="center" wrapText="1"/>
    </xf>
    <xf numFmtId="0" fontId="0" fillId="0" borderId="53" xfId="0" applyBorder="1" applyAlignment="1">
      <alignment vertical="center" wrapText="1"/>
    </xf>
    <xf numFmtId="0" fontId="0" fillId="0" borderId="70" xfId="0" applyBorder="1" applyAlignment="1">
      <alignment vertical="center" wrapText="1"/>
    </xf>
    <xf numFmtId="9" fontId="0" fillId="0" borderId="70" xfId="0" applyNumberFormat="1" applyBorder="1" applyAlignment="1">
      <alignment horizontal="center" vertical="center"/>
    </xf>
    <xf numFmtId="0" fontId="27" fillId="25" borderId="67" xfId="0" applyFont="1" applyFill="1" applyBorder="1" applyAlignment="1">
      <alignment horizontal="center" vertical="center" wrapText="1"/>
    </xf>
    <xf numFmtId="0" fontId="27" fillId="25" borderId="68" xfId="0" applyFont="1" applyFill="1" applyBorder="1" applyAlignment="1">
      <alignment horizontal="center" vertical="center" wrapText="1"/>
    </xf>
    <xf numFmtId="0" fontId="27" fillId="25" borderId="69" xfId="0" applyFont="1" applyFill="1" applyBorder="1" applyAlignment="1">
      <alignment horizontal="center" vertical="center" wrapText="1"/>
    </xf>
    <xf numFmtId="0" fontId="26" fillId="25" borderId="67" xfId="0" applyFont="1" applyFill="1" applyBorder="1" applyAlignment="1">
      <alignment horizontal="center" vertical="center" wrapText="1"/>
    </xf>
    <xf numFmtId="0" fontId="26" fillId="25" borderId="68" xfId="0" applyFont="1" applyFill="1" applyBorder="1" applyAlignment="1">
      <alignment horizontal="center" vertical="center" wrapText="1"/>
    </xf>
    <xf numFmtId="0" fontId="26" fillId="25" borderId="69" xfId="0" applyFont="1" applyFill="1" applyBorder="1" applyAlignment="1">
      <alignment horizontal="center" vertical="center" wrapText="1"/>
    </xf>
    <xf numFmtId="0" fontId="26" fillId="25" borderId="32" xfId="0" applyFont="1" applyFill="1" applyBorder="1" applyAlignment="1">
      <alignment horizontal="center" vertical="center" wrapText="1"/>
    </xf>
    <xf numFmtId="0" fontId="26" fillId="25" borderId="66" xfId="0" applyFont="1" applyFill="1" applyBorder="1" applyAlignment="1">
      <alignment horizontal="center" vertical="center" wrapText="1"/>
    </xf>
    <xf numFmtId="0" fontId="26" fillId="25" borderId="34" xfId="0" applyFont="1" applyFill="1" applyBorder="1" applyAlignment="1">
      <alignment horizontal="center"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39" fillId="0" borderId="15" xfId="5" applyBorder="1" applyAlignment="1">
      <alignment horizontal="center" vertical="center" wrapText="1"/>
    </xf>
    <xf numFmtId="0" fontId="0" fillId="0" borderId="15" xfId="0" applyBorder="1" applyAlignment="1">
      <alignment horizontal="center" vertical="center" wrapText="1"/>
    </xf>
    <xf numFmtId="0" fontId="31" fillId="0" borderId="49" xfId="0" applyFont="1" applyBorder="1" applyAlignment="1">
      <alignment horizontal="left" vertical="center" wrapText="1"/>
    </xf>
    <xf numFmtId="0" fontId="0" fillId="0" borderId="49" xfId="0" applyBorder="1" applyAlignment="1">
      <alignment horizontal="center" vertical="center"/>
    </xf>
    <xf numFmtId="0" fontId="39" fillId="0" borderId="18" xfId="5" applyBorder="1" applyAlignment="1">
      <alignment vertical="center" wrapText="1"/>
    </xf>
    <xf numFmtId="0" fontId="49" fillId="26" borderId="95" xfId="0" applyFont="1" applyFill="1" applyBorder="1" applyAlignment="1">
      <alignment horizontal="center" vertical="center" wrapText="1"/>
    </xf>
    <xf numFmtId="0" fontId="49" fillId="26" borderId="96" xfId="0" applyFont="1" applyFill="1" applyBorder="1" applyAlignment="1">
      <alignment horizontal="center" vertical="center" wrapText="1"/>
    </xf>
    <xf numFmtId="0" fontId="49" fillId="26" borderId="97" xfId="0" applyFont="1" applyFill="1" applyBorder="1" applyAlignment="1">
      <alignment horizontal="center" vertical="center" wrapText="1"/>
    </xf>
    <xf numFmtId="0" fontId="50" fillId="7" borderId="98" xfId="0" applyFont="1" applyFill="1" applyBorder="1" applyAlignment="1">
      <alignment horizontal="left" vertical="center" wrapText="1"/>
    </xf>
    <xf numFmtId="0" fontId="50" fillId="0" borderId="99" xfId="0" applyFont="1" applyBorder="1" applyAlignment="1">
      <alignment horizontal="left" vertical="center" wrapText="1"/>
    </xf>
    <xf numFmtId="0" fontId="50" fillId="7" borderId="99" xfId="0" applyFont="1" applyFill="1" applyBorder="1" applyAlignment="1">
      <alignment horizontal="left" vertical="center" wrapText="1"/>
    </xf>
    <xf numFmtId="0" fontId="50" fillId="7" borderId="100" xfId="0" applyFont="1" applyFill="1" applyBorder="1" applyAlignment="1">
      <alignment horizontal="left" vertical="center" wrapText="1"/>
    </xf>
    <xf numFmtId="0" fontId="50" fillId="7" borderId="101" xfId="0" applyFont="1" applyFill="1" applyBorder="1" applyAlignment="1">
      <alignment horizontal="left" vertical="center" wrapText="1"/>
    </xf>
    <xf numFmtId="0" fontId="50" fillId="7" borderId="102" xfId="0" applyFont="1" applyFill="1" applyBorder="1" applyAlignment="1">
      <alignment horizontal="left" vertical="center" wrapText="1"/>
    </xf>
    <xf numFmtId="0" fontId="50" fillId="7" borderId="103" xfId="0" applyFont="1" applyFill="1" applyBorder="1" applyAlignment="1">
      <alignment horizontal="center" vertical="center" wrapText="1"/>
    </xf>
    <xf numFmtId="0" fontId="50" fillId="7" borderId="104" xfId="0" applyFont="1" applyFill="1" applyBorder="1" applyAlignment="1">
      <alignment horizontal="center" vertical="center" wrapText="1"/>
    </xf>
    <xf numFmtId="0" fontId="50" fillId="7" borderId="73" xfId="0" applyFont="1" applyFill="1" applyBorder="1" applyAlignment="1">
      <alignment horizontal="left" vertical="center" wrapText="1"/>
    </xf>
    <xf numFmtId="0" fontId="50" fillId="7" borderId="15" xfId="0" applyFont="1" applyFill="1" applyBorder="1" applyAlignment="1">
      <alignment horizontal="left" vertical="center" wrapText="1"/>
    </xf>
    <xf numFmtId="0" fontId="50" fillId="7" borderId="70" xfId="0" applyFont="1" applyFill="1" applyBorder="1" applyAlignment="1">
      <alignment horizontal="left" vertical="center" wrapText="1"/>
    </xf>
    <xf numFmtId="0" fontId="50" fillId="7" borderId="105" xfId="0" applyFont="1" applyFill="1" applyBorder="1" applyAlignment="1">
      <alignment horizontal="center" vertical="center" wrapText="1"/>
    </xf>
    <xf numFmtId="0" fontId="50" fillId="0" borderId="106" xfId="0" applyFont="1" applyBorder="1" applyAlignment="1">
      <alignment horizontal="left" vertical="center" wrapText="1"/>
    </xf>
    <xf numFmtId="0" fontId="50" fillId="7" borderId="107" xfId="0" applyFont="1" applyFill="1" applyBorder="1" applyAlignment="1">
      <alignment horizontal="center" vertical="center" wrapText="1"/>
    </xf>
    <xf numFmtId="0" fontId="50" fillId="7" borderId="108" xfId="0" applyFont="1" applyFill="1" applyBorder="1" applyAlignment="1">
      <alignment horizontal="center" vertical="center" wrapText="1"/>
    </xf>
    <xf numFmtId="0" fontId="50" fillId="7" borderId="44" xfId="0" applyFont="1" applyFill="1" applyBorder="1" applyAlignment="1">
      <alignment horizontal="center" vertical="center" wrapText="1"/>
    </xf>
    <xf numFmtId="0" fontId="50" fillId="7" borderId="48" xfId="0" applyFont="1" applyFill="1" applyBorder="1" applyAlignment="1">
      <alignment horizontal="center" vertical="center" wrapText="1"/>
    </xf>
    <xf numFmtId="0" fontId="50" fillId="7" borderId="53" xfId="0" applyFont="1" applyFill="1" applyBorder="1" applyAlignment="1">
      <alignment horizontal="center" vertical="center" wrapText="1"/>
    </xf>
    <xf numFmtId="0" fontId="49" fillId="0" borderId="0" xfId="0" applyFont="1" applyAlignment="1">
      <alignment vertical="center" wrapText="1"/>
    </xf>
    <xf numFmtId="0" fontId="39" fillId="0" borderId="49" xfId="5" applyBorder="1" applyAlignment="1">
      <alignment vertical="center" wrapText="1"/>
    </xf>
    <xf numFmtId="0" fontId="48" fillId="0" borderId="49" xfId="0" applyFont="1" applyBorder="1" applyAlignment="1">
      <alignment horizontal="center" vertical="center" wrapText="1"/>
    </xf>
    <xf numFmtId="0" fontId="46" fillId="0" borderId="15" xfId="5" applyFont="1" applyFill="1" applyBorder="1" applyAlignment="1">
      <alignment vertical="center" wrapText="1"/>
    </xf>
    <xf numFmtId="0" fontId="31" fillId="20" borderId="65" xfId="0" applyFont="1" applyFill="1" applyBorder="1" applyAlignment="1">
      <alignment horizontal="left" vertical="center" wrapText="1"/>
    </xf>
    <xf numFmtId="0" fontId="31" fillId="20" borderId="36" xfId="0" applyFont="1" applyFill="1" applyBorder="1" applyAlignment="1">
      <alignment horizontal="left" vertical="center" wrapText="1"/>
    </xf>
    <xf numFmtId="0" fontId="36" fillId="22" borderId="0" xfId="0" applyFont="1" applyFill="1" applyAlignment="1">
      <alignment horizontal="left" vertical="center" wrapText="1"/>
    </xf>
    <xf numFmtId="0" fontId="54" fillId="0" borderId="48" xfId="0" applyFont="1" applyBorder="1" applyAlignment="1">
      <alignment vertical="center" wrapText="1"/>
    </xf>
    <xf numFmtId="0" fontId="26" fillId="22" borderId="32" xfId="0" applyFont="1" applyFill="1" applyBorder="1" applyAlignment="1">
      <alignment horizontal="center" vertical="center"/>
    </xf>
    <xf numFmtId="0" fontId="26" fillId="22" borderId="66" xfId="0" applyFont="1" applyFill="1" applyBorder="1" applyAlignment="1">
      <alignment horizontal="center" vertical="center"/>
    </xf>
    <xf numFmtId="0" fontId="26" fillId="22" borderId="34" xfId="0" applyFont="1" applyFill="1" applyBorder="1" applyAlignment="1">
      <alignment horizontal="center" vertical="center"/>
    </xf>
    <xf numFmtId="0" fontId="26" fillId="25" borderId="71" xfId="0" applyFont="1" applyFill="1" applyBorder="1" applyAlignment="1">
      <alignment horizontal="center" vertical="center" wrapText="1"/>
    </xf>
    <xf numFmtId="0" fontId="26" fillId="25" borderId="53" xfId="0" applyFont="1" applyFill="1" applyBorder="1" applyAlignment="1">
      <alignment horizontal="center" vertical="center" wrapText="1"/>
    </xf>
    <xf numFmtId="0" fontId="26" fillId="25" borderId="18" xfId="0" applyFont="1" applyFill="1" applyBorder="1" applyAlignment="1">
      <alignment horizontal="center" vertical="center" wrapText="1"/>
    </xf>
    <xf numFmtId="0" fontId="26" fillId="25" borderId="70" xfId="0" applyFont="1" applyFill="1" applyBorder="1" applyAlignment="1">
      <alignment horizontal="center" vertical="center" wrapText="1"/>
    </xf>
    <xf numFmtId="0" fontId="26" fillId="25" borderId="72" xfId="0" applyFont="1" applyFill="1" applyBorder="1" applyAlignment="1">
      <alignment horizontal="center" vertical="center" wrapText="1"/>
    </xf>
    <xf numFmtId="0" fontId="26" fillId="25" borderId="54"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4" xfId="0" applyFont="1" applyFill="1" applyBorder="1" applyAlignment="1">
      <alignment vertical="center" wrapText="1"/>
    </xf>
    <xf numFmtId="0" fontId="4" fillId="3" borderId="12" xfId="0" applyFont="1" applyFill="1" applyBorder="1" applyAlignment="1">
      <alignment vertical="center" wrapText="1"/>
    </xf>
    <xf numFmtId="0" fontId="26" fillId="23" borderId="71" xfId="0" applyFont="1" applyFill="1" applyBorder="1" applyAlignment="1">
      <alignment horizontal="center" vertical="center" wrapText="1"/>
    </xf>
    <xf numFmtId="0" fontId="26" fillId="23" borderId="53" xfId="0" applyFont="1" applyFill="1" applyBorder="1" applyAlignment="1">
      <alignment horizontal="center" vertical="center" wrapText="1"/>
    </xf>
    <xf numFmtId="0" fontId="26" fillId="23" borderId="18" xfId="0" applyFont="1" applyFill="1" applyBorder="1" applyAlignment="1">
      <alignment horizontal="center" vertical="center" wrapText="1"/>
    </xf>
    <xf numFmtId="0" fontId="26" fillId="23" borderId="70" xfId="0" applyFont="1" applyFill="1" applyBorder="1" applyAlignment="1">
      <alignment horizontal="center" vertical="center" wrapText="1"/>
    </xf>
    <xf numFmtId="0" fontId="26" fillId="23" borderId="72" xfId="0" applyFont="1" applyFill="1" applyBorder="1" applyAlignment="1">
      <alignment horizontal="center" vertical="center" wrapText="1"/>
    </xf>
    <xf numFmtId="0" fontId="26" fillId="23" borderId="54" xfId="0" applyFont="1" applyFill="1" applyBorder="1" applyAlignment="1">
      <alignment horizontal="center" vertical="center" wrapText="1"/>
    </xf>
    <xf numFmtId="0" fontId="18" fillId="10" borderId="0" xfId="2" applyFont="1" applyFill="1" applyAlignment="1">
      <alignment horizontal="left" vertical="center" wrapText="1"/>
    </xf>
    <xf numFmtId="0" fontId="18" fillId="10" borderId="22" xfId="2" applyFont="1" applyFill="1" applyBorder="1" applyAlignment="1">
      <alignment horizontal="left" vertical="center" wrapText="1"/>
    </xf>
    <xf numFmtId="0" fontId="16" fillId="10" borderId="0" xfId="2" applyFont="1" applyFill="1" applyAlignment="1">
      <alignment horizontal="center" vertical="center" wrapText="1"/>
    </xf>
    <xf numFmtId="0" fontId="17" fillId="0" borderId="77" xfId="2" applyFont="1" applyBorder="1" applyAlignment="1">
      <alignment horizontal="center" vertical="center" wrapText="1"/>
    </xf>
    <xf numFmtId="0" fontId="17" fillId="0" borderId="78" xfId="2" applyFont="1" applyBorder="1" applyAlignment="1">
      <alignment horizontal="center" vertical="center" wrapText="1"/>
    </xf>
    <xf numFmtId="0" fontId="17" fillId="0" borderId="79" xfId="2" applyFont="1" applyBorder="1" applyAlignment="1">
      <alignment horizontal="center" vertical="center" wrapText="1"/>
    </xf>
    <xf numFmtId="0" fontId="19" fillId="10" borderId="22" xfId="2" applyFont="1" applyFill="1" applyBorder="1" applyAlignment="1">
      <alignment horizontal="center" vertical="center" wrapText="1"/>
    </xf>
    <xf numFmtId="0" fontId="23" fillId="10" borderId="22" xfId="2" applyFont="1" applyFill="1" applyBorder="1" applyAlignment="1">
      <alignment horizontal="center" vertical="center" wrapText="1"/>
    </xf>
    <xf numFmtId="0" fontId="17" fillId="0" borderId="80" xfId="2" applyFont="1" applyBorder="1" applyAlignment="1">
      <alignment horizontal="center" vertical="center" wrapText="1"/>
    </xf>
    <xf numFmtId="0" fontId="17" fillId="0" borderId="81" xfId="2" applyFont="1" applyBorder="1" applyAlignment="1">
      <alignment horizontal="center" vertical="center" wrapText="1"/>
    </xf>
    <xf numFmtId="0" fontId="17" fillId="0" borderId="82" xfId="2" applyFont="1" applyBorder="1" applyAlignment="1">
      <alignment horizontal="center" vertical="center" wrapText="1"/>
    </xf>
    <xf numFmtId="0" fontId="17" fillId="0" borderId="83" xfId="2" applyFont="1" applyBorder="1" applyAlignment="1">
      <alignment horizontal="center" vertical="center" wrapText="1"/>
    </xf>
    <xf numFmtId="0" fontId="17" fillId="0" borderId="84" xfId="2" applyFont="1" applyBorder="1" applyAlignment="1">
      <alignment horizontal="center" vertical="center" wrapText="1"/>
    </xf>
    <xf numFmtId="0" fontId="17" fillId="0" borderId="85" xfId="2" applyFont="1" applyBorder="1" applyAlignment="1">
      <alignment horizontal="center" vertical="center" wrapText="1"/>
    </xf>
    <xf numFmtId="0" fontId="38" fillId="10" borderId="92" xfId="4" applyFont="1" applyFill="1" applyBorder="1" applyAlignment="1">
      <alignment horizontal="left" vertical="center" wrapText="1"/>
    </xf>
    <xf numFmtId="0" fontId="38" fillId="10" borderId="93" xfId="4" applyFont="1" applyFill="1" applyBorder="1" applyAlignment="1">
      <alignment horizontal="left" vertical="center" wrapText="1"/>
    </xf>
    <xf numFmtId="0" fontId="38" fillId="10" borderId="94" xfId="4" applyFont="1" applyFill="1" applyBorder="1" applyAlignment="1">
      <alignment horizontal="left" vertical="center" wrapText="1"/>
    </xf>
    <xf numFmtId="0" fontId="10" fillId="16" borderId="62" xfId="4" applyFont="1" applyFill="1" applyBorder="1" applyAlignment="1">
      <alignment horizontal="center" vertical="center" wrapText="1"/>
    </xf>
    <xf numFmtId="0" fontId="10" fillId="16" borderId="63" xfId="4" applyFont="1" applyFill="1" applyBorder="1" applyAlignment="1">
      <alignment horizontal="center" vertical="center" wrapText="1"/>
    </xf>
    <xf numFmtId="0" fontId="10" fillId="16" borderId="64" xfId="4" applyFont="1" applyFill="1" applyBorder="1" applyAlignment="1">
      <alignment horizontal="center" vertical="center" wrapText="1"/>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37" fillId="24" borderId="84" xfId="4" applyFont="1" applyFill="1" applyBorder="1" applyAlignment="1">
      <alignment horizontal="center" vertical="center" wrapText="1"/>
    </xf>
    <xf numFmtId="0" fontId="37" fillId="24" borderId="90" xfId="4" applyFont="1" applyFill="1" applyBorder="1" applyAlignment="1">
      <alignment horizontal="center" vertical="center" wrapText="1"/>
    </xf>
    <xf numFmtId="0" fontId="37" fillId="24" borderId="85" xfId="4" applyFont="1" applyFill="1" applyBorder="1" applyAlignment="1">
      <alignment horizontal="center" vertical="center" wrapText="1"/>
    </xf>
    <xf numFmtId="14" fontId="17" fillId="0" borderId="77" xfId="2" applyNumberFormat="1" applyFont="1" applyBorder="1" applyAlignment="1">
      <alignment horizontal="center" vertical="center" wrapText="1"/>
    </xf>
    <xf numFmtId="14" fontId="17" fillId="0" borderId="78" xfId="2" applyNumberFormat="1" applyFont="1" applyBorder="1" applyAlignment="1">
      <alignment horizontal="center" vertical="center" wrapText="1"/>
    </xf>
    <xf numFmtId="14" fontId="17" fillId="0" borderId="79" xfId="2" applyNumberFormat="1" applyFont="1" applyBorder="1" applyAlignment="1">
      <alignment horizontal="center" vertical="center" wrapText="1"/>
    </xf>
    <xf numFmtId="14" fontId="17" fillId="0" borderId="80" xfId="2" applyNumberFormat="1" applyFont="1" applyBorder="1" applyAlignment="1">
      <alignment horizontal="center" vertical="center" wrapText="1"/>
    </xf>
    <xf numFmtId="14" fontId="17" fillId="0" borderId="81" xfId="2" applyNumberFormat="1" applyFont="1" applyBorder="1" applyAlignment="1">
      <alignment horizontal="center" vertical="center" wrapText="1"/>
    </xf>
    <xf numFmtId="14" fontId="17" fillId="0" borderId="82" xfId="2" applyNumberFormat="1" applyFont="1" applyBorder="1" applyAlignment="1">
      <alignment horizontal="center" vertical="center" wrapText="1"/>
    </xf>
    <xf numFmtId="14" fontId="17" fillId="0" borderId="83" xfId="2" applyNumberFormat="1" applyFont="1" applyBorder="1" applyAlignment="1">
      <alignment horizontal="center" vertical="center" wrapText="1"/>
    </xf>
    <xf numFmtId="14" fontId="17" fillId="0" borderId="84" xfId="2" applyNumberFormat="1" applyFont="1" applyBorder="1" applyAlignment="1">
      <alignment horizontal="center" vertical="center" wrapText="1"/>
    </xf>
    <xf numFmtId="14" fontId="17" fillId="0" borderId="85" xfId="2" applyNumberFormat="1" applyFont="1" applyBorder="1" applyAlignment="1">
      <alignment horizontal="center" vertical="center" wrapText="1"/>
    </xf>
    <xf numFmtId="0" fontId="38" fillId="10" borderId="87" xfId="4" applyFont="1" applyFill="1" applyBorder="1" applyAlignment="1">
      <alignment horizontal="left" vertical="center" wrapText="1"/>
    </xf>
    <xf numFmtId="0" fontId="38" fillId="10" borderId="88" xfId="4" applyFont="1" applyFill="1" applyBorder="1" applyAlignment="1">
      <alignment horizontal="left" vertical="center" wrapText="1"/>
    </xf>
    <xf numFmtId="0" fontId="38" fillId="10" borderId="89" xfId="4" applyFont="1" applyFill="1" applyBorder="1" applyAlignment="1">
      <alignment horizontal="left" vertical="center" wrapText="1"/>
    </xf>
    <xf numFmtId="0" fontId="15" fillId="0" borderId="56" xfId="2" applyBorder="1" applyAlignment="1">
      <alignment horizontal="center"/>
    </xf>
    <xf numFmtId="0" fontId="15" fillId="0" borderId="59" xfId="2" applyBorder="1" applyAlignment="1">
      <alignment horizontal="center"/>
    </xf>
    <xf numFmtId="0" fontId="15" fillId="0" borderId="65" xfId="2" applyBorder="1" applyAlignment="1">
      <alignment horizontal="center"/>
    </xf>
    <xf numFmtId="0" fontId="49" fillId="0" borderId="56"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57" xfId="0" applyFont="1" applyBorder="1" applyAlignment="1">
      <alignment horizontal="center" vertical="center" wrapText="1"/>
    </xf>
    <xf numFmtId="0" fontId="49" fillId="27" borderId="27" xfId="0" applyFont="1" applyFill="1" applyBorder="1" applyAlignment="1">
      <alignment horizontal="center" vertical="center" wrapText="1"/>
    </xf>
    <xf numFmtId="0" fontId="49" fillId="27" borderId="28" xfId="0" applyFont="1" applyFill="1" applyBorder="1" applyAlignment="1">
      <alignment horizontal="center" vertical="center" wrapText="1"/>
    </xf>
    <xf numFmtId="0" fontId="49" fillId="27" borderId="29" xfId="0" applyFont="1" applyFill="1" applyBorder="1" applyAlignment="1">
      <alignment horizontal="center" vertical="center" wrapText="1"/>
    </xf>
    <xf numFmtId="0" fontId="0" fillId="0" borderId="48" xfId="0" applyBorder="1" applyAlignment="1">
      <alignment horizontal="left" vertical="center" wrapText="1"/>
    </xf>
    <xf numFmtId="0" fontId="0" fillId="0" borderId="49" xfId="0" applyBorder="1" applyAlignment="1">
      <alignment horizontal="center" vertical="center"/>
    </xf>
    <xf numFmtId="9" fontId="28" fillId="0" borderId="15" xfId="0" applyNumberFormat="1" applyFont="1" applyBorder="1" applyAlignment="1">
      <alignment horizontal="center" vertical="center"/>
    </xf>
    <xf numFmtId="0" fontId="28" fillId="0" borderId="15" xfId="0" applyFont="1" applyBorder="1" applyAlignment="1">
      <alignment horizontal="center" vertical="center"/>
    </xf>
    <xf numFmtId="0" fontId="28" fillId="0" borderId="49" xfId="0" applyFont="1" applyBorder="1" applyAlignment="1">
      <alignment horizontal="center" vertical="center" wrapText="1"/>
    </xf>
    <xf numFmtId="0" fontId="31" fillId="0" borderId="48" xfId="0" applyFont="1" applyBorder="1" applyAlignment="1">
      <alignment horizontal="left" vertical="center" wrapText="1"/>
    </xf>
    <xf numFmtId="0" fontId="31" fillId="0" borderId="49" xfId="0" applyFont="1" applyBorder="1" applyAlignment="1">
      <alignment horizontal="center" vertical="center"/>
    </xf>
    <xf numFmtId="0" fontId="10" fillId="6" borderId="15"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27" fillId="22" borderId="32" xfId="0" applyFont="1" applyFill="1" applyBorder="1" applyAlignment="1">
      <alignment horizontal="center" vertical="center"/>
    </xf>
    <xf numFmtId="0" fontId="27" fillId="22" borderId="66" xfId="0" applyFont="1" applyFill="1" applyBorder="1" applyAlignment="1">
      <alignment horizontal="center" vertical="center"/>
    </xf>
    <xf numFmtId="0" fontId="27" fillId="22" borderId="34" xfId="0" applyFont="1" applyFill="1" applyBorder="1" applyAlignment="1">
      <alignment horizontal="center" vertical="center"/>
    </xf>
    <xf numFmtId="0" fontId="35" fillId="0" borderId="71" xfId="0" applyFont="1" applyBorder="1" applyAlignment="1">
      <alignment horizontal="left" vertical="center" wrapText="1"/>
    </xf>
    <xf numFmtId="0" fontId="46" fillId="0" borderId="48" xfId="0" applyFont="1" applyBorder="1" applyAlignment="1">
      <alignment horizontal="left" vertical="center" wrapText="1"/>
    </xf>
    <xf numFmtId="0" fontId="0" fillId="0" borderId="72" xfId="0" applyBorder="1" applyAlignment="1">
      <alignment horizontal="left" vertical="center" wrapText="1"/>
    </xf>
    <xf numFmtId="0" fontId="0" fillId="0" borderId="49" xfId="0" applyBorder="1" applyAlignment="1">
      <alignment horizontal="left" vertical="center"/>
    </xf>
    <xf numFmtId="9" fontId="28" fillId="0" borderId="73" xfId="0" applyNumberFormat="1" applyFont="1" applyBorder="1" applyAlignment="1">
      <alignment horizontal="center" vertical="center"/>
    </xf>
    <xf numFmtId="0" fontId="28" fillId="0" borderId="45" xfId="0" applyFont="1" applyBorder="1" applyAlignment="1">
      <alignment horizontal="center" vertical="center" wrapText="1"/>
    </xf>
    <xf numFmtId="0" fontId="31" fillId="0" borderId="48" xfId="0" applyFont="1" applyBorder="1" applyAlignment="1">
      <alignment horizontal="left" vertical="center"/>
    </xf>
    <xf numFmtId="0" fontId="31" fillId="0" borderId="49" xfId="0" applyFont="1" applyBorder="1" applyAlignment="1">
      <alignment horizontal="left" vertical="center" wrapText="1"/>
    </xf>
    <xf numFmtId="0" fontId="31" fillId="0" borderId="49" xfId="0" applyFont="1" applyBorder="1" applyAlignment="1">
      <alignment horizontal="left" vertical="center"/>
    </xf>
    <xf numFmtId="0" fontId="11" fillId="0" borderId="15" xfId="0" applyFont="1" applyBorder="1" applyAlignment="1">
      <alignment horizontal="left" vertical="center" wrapText="1"/>
    </xf>
    <xf numFmtId="0" fontId="1" fillId="7" borderId="16" xfId="0" applyFont="1" applyFill="1" applyBorder="1" applyAlignment="1">
      <alignment horizontal="left" vertical="center" wrapText="1"/>
    </xf>
    <xf numFmtId="0" fontId="1" fillId="7" borderId="17"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1" fillId="0" borderId="15" xfId="0" applyFont="1" applyBorder="1" applyAlignment="1">
      <alignment horizontal="left" vertical="center" wrapText="1"/>
    </xf>
    <xf numFmtId="0" fontId="11" fillId="7" borderId="15" xfId="0" applyFont="1" applyFill="1" applyBorder="1" applyAlignment="1">
      <alignment horizontal="left" vertical="center" wrapText="1"/>
    </xf>
    <xf numFmtId="0" fontId="2" fillId="2" borderId="15"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7" fillId="9" borderId="15" xfId="0" applyFont="1" applyFill="1" applyBorder="1" applyAlignment="1">
      <alignment horizontal="center" vertical="center" wrapText="1"/>
    </xf>
    <xf numFmtId="0" fontId="14" fillId="7" borderId="15" xfId="0" applyFont="1" applyFill="1" applyBorder="1" applyAlignment="1">
      <alignment horizontal="left" vertical="center" wrapText="1"/>
    </xf>
    <xf numFmtId="0" fontId="11" fillId="7" borderId="16"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11" fillId="7" borderId="18" xfId="0" applyFont="1" applyFill="1" applyBorder="1" applyAlignment="1">
      <alignment horizontal="left" vertical="center" wrapText="1"/>
    </xf>
    <xf numFmtId="0" fontId="28" fillId="0" borderId="44" xfId="0" applyFont="1" applyBorder="1" applyAlignment="1">
      <alignment horizontal="left" vertical="center" wrapText="1"/>
    </xf>
    <xf numFmtId="0" fontId="28" fillId="0" borderId="48" xfId="0" applyFont="1" applyBorder="1" applyAlignment="1">
      <alignment horizontal="left" vertical="center" wrapText="1"/>
    </xf>
    <xf numFmtId="0" fontId="43" fillId="0" borderId="73" xfId="0" applyFont="1" applyBorder="1" applyAlignment="1">
      <alignment horizontal="left" vertical="center" wrapText="1"/>
    </xf>
    <xf numFmtId="0" fontId="43" fillId="0" borderId="15" xfId="0" applyFont="1" applyBorder="1" applyAlignment="1">
      <alignment horizontal="left" vertical="center" wrapText="1"/>
    </xf>
    <xf numFmtId="0" fontId="0" fillId="0" borderId="48" xfId="0" applyBorder="1" applyAlignment="1">
      <alignment horizontal="left" vertical="center"/>
    </xf>
    <xf numFmtId="0" fontId="43" fillId="0" borderId="15" xfId="0" applyFont="1" applyBorder="1" applyAlignment="1">
      <alignment horizontal="left" wrapText="1"/>
    </xf>
    <xf numFmtId="0" fontId="43" fillId="0" borderId="15" xfId="0" applyFont="1" applyBorder="1" applyAlignment="1">
      <alignment horizontal="left"/>
    </xf>
    <xf numFmtId="0" fontId="42" fillId="0" borderId="15" xfId="0" applyFont="1" applyBorder="1" applyAlignment="1">
      <alignment horizontal="left" wrapText="1"/>
    </xf>
    <xf numFmtId="0" fontId="42" fillId="0" borderId="15" xfId="0" applyFont="1" applyBorder="1" applyAlignment="1">
      <alignment horizontal="left"/>
    </xf>
    <xf numFmtId="0" fontId="28" fillId="0" borderId="49" xfId="0" applyFont="1" applyBorder="1" applyAlignment="1">
      <alignment horizontal="center" vertical="center"/>
    </xf>
    <xf numFmtId="0" fontId="41" fillId="0" borderId="74" xfId="0" applyFont="1" applyBorder="1" applyAlignment="1">
      <alignment horizontal="left" vertical="center" wrapText="1"/>
    </xf>
    <xf numFmtId="0" fontId="41" fillId="0" borderId="39" xfId="0" applyFont="1" applyBorder="1" applyAlignment="1">
      <alignment horizontal="left" vertical="center"/>
    </xf>
    <xf numFmtId="0" fontId="0" fillId="0" borderId="16" xfId="0" applyBorder="1" applyAlignment="1">
      <alignment horizontal="left" vertical="center" wrapText="1"/>
    </xf>
    <xf numFmtId="0" fontId="0" fillId="0" borderId="75" xfId="0" applyBorder="1" applyAlignment="1">
      <alignment horizontal="left" vertical="center" wrapText="1"/>
    </xf>
    <xf numFmtId="9" fontId="0" fillId="0" borderId="16" xfId="0" applyNumberForma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left" vertical="center" wrapText="1"/>
    </xf>
    <xf numFmtId="0" fontId="0" fillId="0" borderId="40" xfId="0" applyBorder="1" applyAlignment="1">
      <alignment horizontal="lef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0" fillId="6" borderId="17" xfId="0" applyFont="1" applyFill="1" applyBorder="1" applyAlignment="1">
      <alignment vertical="center" wrapText="1"/>
    </xf>
    <xf numFmtId="0" fontId="10" fillId="6" borderId="18" xfId="0" applyFont="1" applyFill="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7" borderId="20" xfId="0" applyFont="1" applyFill="1" applyBorder="1" applyAlignment="1">
      <alignment vertical="center" wrapText="1"/>
    </xf>
    <xf numFmtId="0" fontId="11" fillId="7" borderId="21" xfId="0" applyFont="1" applyFill="1" applyBorder="1" applyAlignment="1">
      <alignment vertical="center" wrapText="1"/>
    </xf>
    <xf numFmtId="0" fontId="11" fillId="0" borderId="23"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11" fillId="0" borderId="24" xfId="0" applyFont="1" applyBorder="1" applyAlignment="1">
      <alignment vertical="center" wrapText="1"/>
    </xf>
    <xf numFmtId="0" fontId="11" fillId="7" borderId="23" xfId="0" applyFont="1" applyFill="1" applyBorder="1" applyAlignment="1">
      <alignment vertical="center" wrapText="1"/>
    </xf>
    <xf numFmtId="0" fontId="11" fillId="7" borderId="25" xfId="0" applyFont="1" applyFill="1" applyBorder="1" applyAlignment="1">
      <alignment vertical="center" wrapText="1"/>
    </xf>
    <xf numFmtId="0" fontId="11" fillId="7" borderId="26" xfId="0" applyFont="1" applyFill="1" applyBorder="1" applyAlignment="1">
      <alignment vertical="center" wrapText="1"/>
    </xf>
    <xf numFmtId="0" fontId="11" fillId="7" borderId="24" xfId="0" applyFont="1" applyFill="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20" fillId="11" borderId="20" xfId="0" applyFont="1" applyFill="1" applyBorder="1" applyAlignment="1">
      <alignment wrapText="1"/>
    </xf>
    <xf numFmtId="0" fontId="20" fillId="11" borderId="21" xfId="0" applyFont="1" applyFill="1" applyBorder="1" applyAlignment="1">
      <alignment wrapText="1"/>
    </xf>
    <xf numFmtId="0" fontId="40" fillId="0" borderId="74" xfId="0" applyFont="1" applyBorder="1" applyAlignment="1">
      <alignment horizontal="left" wrapText="1"/>
    </xf>
    <xf numFmtId="0" fontId="40" fillId="0" borderId="39" xfId="0" applyFont="1" applyBorder="1" applyAlignment="1">
      <alignment horizontal="left"/>
    </xf>
    <xf numFmtId="0" fontId="0" fillId="0" borderId="76" xfId="0" applyBorder="1" applyAlignment="1">
      <alignment horizontal="center" vertical="center" wrapText="1"/>
    </xf>
    <xf numFmtId="0" fontId="0" fillId="0" borderId="40" xfId="0" applyBorder="1" applyAlignment="1">
      <alignment horizontal="center" vertical="center" wrapText="1"/>
    </xf>
    <xf numFmtId="0" fontId="28" fillId="0" borderId="74" xfId="0" applyFont="1" applyBorder="1" applyAlignment="1">
      <alignment horizontal="left" vertical="center" wrapText="1"/>
    </xf>
    <xf numFmtId="0" fontId="28" fillId="0" borderId="39" xfId="0" applyFont="1" applyBorder="1" applyAlignment="1">
      <alignment horizontal="left" vertical="center" wrapText="1"/>
    </xf>
    <xf numFmtId="0" fontId="39" fillId="0" borderId="16" xfId="5" applyBorder="1" applyAlignment="1">
      <alignment horizontal="left" vertical="center" wrapText="1"/>
    </xf>
    <xf numFmtId="0" fontId="28" fillId="0" borderId="75" xfId="0" applyFont="1" applyBorder="1" applyAlignment="1">
      <alignment horizontal="left" vertical="center" wrapText="1"/>
    </xf>
    <xf numFmtId="9" fontId="28" fillId="0" borderId="16" xfId="0" applyNumberFormat="1" applyFont="1" applyBorder="1" applyAlignment="1">
      <alignment horizontal="center" vertical="center"/>
    </xf>
    <xf numFmtId="0" fontId="28" fillId="0" borderId="75" xfId="0" applyFont="1" applyBorder="1" applyAlignment="1">
      <alignment horizontal="center" vertical="center"/>
    </xf>
    <xf numFmtId="0" fontId="28" fillId="0" borderId="76" xfId="0" applyFont="1" applyBorder="1" applyAlignment="1">
      <alignment horizontal="left" vertical="center" wrapText="1"/>
    </xf>
    <xf numFmtId="0" fontId="28" fillId="0" borderId="40" xfId="0" applyFont="1" applyBorder="1" applyAlignment="1">
      <alignment horizontal="left" vertical="center"/>
    </xf>
    <xf numFmtId="0" fontId="54" fillId="0" borderId="74" xfId="0" applyFont="1" applyBorder="1" applyAlignment="1">
      <alignment horizontal="left" vertical="center" wrapText="1"/>
    </xf>
    <xf numFmtId="0" fontId="54" fillId="0" borderId="71" xfId="0" applyFont="1" applyBorder="1" applyAlignment="1">
      <alignment horizontal="left" vertical="center" wrapText="1"/>
    </xf>
    <xf numFmtId="0" fontId="28" fillId="0" borderId="18" xfId="0" applyFont="1" applyBorder="1" applyAlignment="1">
      <alignment horizontal="center" vertical="center"/>
    </xf>
    <xf numFmtId="0" fontId="28" fillId="0" borderId="72" xfId="0" applyFont="1" applyBorder="1" applyAlignment="1">
      <alignment horizontal="left" vertical="center" wrapText="1"/>
    </xf>
    <xf numFmtId="0" fontId="39" fillId="0" borderId="76" xfId="5" applyBorder="1" applyAlignment="1">
      <alignment horizontal="center" vertical="center" wrapText="1"/>
    </xf>
    <xf numFmtId="0" fontId="39" fillId="0" borderId="72" xfId="5" applyBorder="1" applyAlignment="1">
      <alignment horizontal="center" vertical="center" wrapText="1"/>
    </xf>
    <xf numFmtId="0" fontId="6" fillId="2" borderId="13" xfId="1" applyFont="1" applyFill="1" applyBorder="1" applyAlignment="1">
      <alignment horizontal="center" vertical="center" wrapText="1"/>
    </xf>
    <xf numFmtId="0" fontId="9" fillId="5" borderId="16" xfId="0" applyFont="1" applyFill="1" applyBorder="1" applyAlignment="1">
      <alignment horizontal="left" vertical="center" wrapText="1"/>
    </xf>
    <xf numFmtId="0" fontId="9" fillId="5" borderId="75" xfId="0" applyFont="1" applyFill="1" applyBorder="1" applyAlignment="1">
      <alignment horizontal="left" vertical="center" wrapText="1"/>
    </xf>
    <xf numFmtId="0" fontId="9" fillId="5" borderId="16" xfId="0" applyFont="1" applyFill="1" applyBorder="1" applyAlignment="1">
      <alignment horizontal="left" vertical="center"/>
    </xf>
    <xf numFmtId="0" fontId="9" fillId="5" borderId="75" xfId="0" applyFont="1" applyFill="1" applyBorder="1" applyAlignment="1">
      <alignment horizontal="left" vertical="center"/>
    </xf>
    <xf numFmtId="0" fontId="9" fillId="5" borderId="76"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8" xfId="0" applyFont="1" applyFill="1" applyBorder="1" applyAlignment="1">
      <alignment horizontal="center" vertical="center" wrapText="1"/>
    </xf>
    <xf numFmtId="0" fontId="8" fillId="5" borderId="67"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9" fillId="5" borderId="74" xfId="0" applyFont="1" applyFill="1" applyBorder="1" applyAlignment="1">
      <alignment horizontal="left" vertical="center" wrapText="1"/>
    </xf>
    <xf numFmtId="0" fontId="9" fillId="5" borderId="91" xfId="0" applyFont="1" applyFill="1" applyBorder="1" applyAlignment="1">
      <alignment horizontal="left" vertical="center" wrapText="1"/>
    </xf>
    <xf numFmtId="0" fontId="9" fillId="5" borderId="71" xfId="0" applyFont="1" applyFill="1" applyBorder="1" applyAlignment="1">
      <alignment horizontal="left" vertical="center" wrapText="1"/>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xf numFmtId="0" fontId="9" fillId="4" borderId="48"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9" fillId="5" borderId="76"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28" fillId="0" borderId="71" xfId="0" applyFont="1" applyBorder="1" applyAlignment="1">
      <alignment horizontal="left" vertical="center" wrapText="1"/>
    </xf>
    <xf numFmtId="0" fontId="28" fillId="0" borderId="18" xfId="0" applyFont="1" applyBorder="1" applyAlignment="1">
      <alignment horizontal="left" vertical="center" wrapText="1"/>
    </xf>
    <xf numFmtId="0" fontId="2" fillId="2" borderId="19"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11" fillId="14" borderId="27" xfId="0" applyFont="1" applyFill="1" applyBorder="1" applyAlignment="1">
      <alignment horizontal="left"/>
    </xf>
    <xf numFmtId="0" fontId="11" fillId="14" borderId="29" xfId="0" applyFont="1" applyFill="1" applyBorder="1" applyAlignment="1">
      <alignment horizontal="left"/>
    </xf>
    <xf numFmtId="9" fontId="10" fillId="0" borderId="55" xfId="3" applyFont="1" applyFill="1" applyBorder="1" applyAlignment="1">
      <alignment horizontal="center" vertical="center"/>
    </xf>
    <xf numFmtId="9" fontId="10" fillId="0" borderId="34" xfId="3" applyFont="1" applyFill="1" applyBorder="1" applyAlignment="1">
      <alignment horizontal="center" vertical="center"/>
    </xf>
    <xf numFmtId="9" fontId="10" fillId="16" borderId="55" xfId="3" applyFont="1" applyFill="1" applyBorder="1" applyAlignment="1">
      <alignment horizontal="center" vertical="center"/>
    </xf>
    <xf numFmtId="9" fontId="10" fillId="16" borderId="34" xfId="3" applyFont="1" applyFill="1" applyBorder="1" applyAlignment="1">
      <alignment horizontal="center" vertical="center"/>
    </xf>
    <xf numFmtId="0" fontId="27" fillId="8" borderId="27" xfId="0" applyFont="1" applyFill="1" applyBorder="1" applyAlignment="1">
      <alignment horizontal="center" vertical="center"/>
    </xf>
    <xf numFmtId="0" fontId="27" fillId="8" borderId="28" xfId="0" applyFont="1" applyFill="1" applyBorder="1" applyAlignment="1">
      <alignment horizontal="center" vertical="center"/>
    </xf>
    <xf numFmtId="0" fontId="27" fillId="8" borderId="29" xfId="0" applyFont="1" applyFill="1" applyBorder="1" applyAlignment="1">
      <alignment horizontal="center" vertical="center"/>
    </xf>
    <xf numFmtId="0" fontId="29" fillId="14" borderId="30" xfId="0" applyFont="1" applyFill="1" applyBorder="1" applyAlignment="1">
      <alignment horizontal="center" vertical="center"/>
    </xf>
    <xf numFmtId="0" fontId="29" fillId="14" borderId="35" xfId="0" applyFont="1" applyFill="1" applyBorder="1" applyAlignment="1">
      <alignment horizontal="center" vertical="center"/>
    </xf>
    <xf numFmtId="0" fontId="29" fillId="14" borderId="32" xfId="0" applyFont="1" applyFill="1" applyBorder="1" applyAlignment="1">
      <alignment horizontal="center"/>
    </xf>
    <xf numFmtId="0" fontId="29" fillId="14" borderId="33" xfId="0" applyFont="1" applyFill="1" applyBorder="1" applyAlignment="1">
      <alignment horizontal="center"/>
    </xf>
    <xf numFmtId="0" fontId="29" fillId="14" borderId="34" xfId="0" applyFont="1" applyFill="1" applyBorder="1" applyAlignment="1">
      <alignment horizontal="center"/>
    </xf>
    <xf numFmtId="9" fontId="29" fillId="14" borderId="55" xfId="3" applyFont="1" applyFill="1" applyBorder="1" applyAlignment="1">
      <alignment horizontal="center" vertical="center"/>
    </xf>
    <xf numFmtId="9" fontId="29" fillId="14" borderId="33" xfId="3" applyFont="1" applyFill="1" applyBorder="1" applyAlignment="1">
      <alignment horizontal="center" vertical="center"/>
    </xf>
    <xf numFmtId="9" fontId="29" fillId="14" borderId="32" xfId="3" applyFont="1" applyFill="1" applyBorder="1" applyAlignment="1">
      <alignment horizontal="center" vertical="center"/>
    </xf>
    <xf numFmtId="9" fontId="29" fillId="14" borderId="34" xfId="3" applyFont="1" applyFill="1" applyBorder="1" applyAlignment="1">
      <alignment horizontal="center" vertical="center"/>
    </xf>
    <xf numFmtId="0" fontId="31" fillId="18" borderId="36" xfId="0" applyFont="1" applyFill="1" applyBorder="1" applyAlignment="1">
      <alignment horizontal="center" vertical="center" wrapText="1"/>
    </xf>
    <xf numFmtId="0" fontId="31" fillId="18" borderId="56" xfId="0" applyFont="1" applyFill="1" applyBorder="1" applyAlignment="1">
      <alignment horizontal="center" vertical="center" wrapText="1"/>
    </xf>
    <xf numFmtId="0" fontId="31" fillId="18" borderId="59" xfId="0" applyFont="1" applyFill="1" applyBorder="1" applyAlignment="1">
      <alignment horizontal="center" vertical="center" wrapText="1"/>
    </xf>
    <xf numFmtId="0" fontId="31" fillId="18" borderId="65" xfId="0" applyFont="1" applyFill="1" applyBorder="1" applyAlignment="1">
      <alignment horizontal="center" vertical="center" wrapText="1"/>
    </xf>
    <xf numFmtId="0" fontId="31" fillId="18" borderId="27" xfId="0" applyFont="1" applyFill="1" applyBorder="1" applyAlignment="1">
      <alignment horizontal="center" vertical="center" wrapText="1"/>
    </xf>
    <xf numFmtId="0" fontId="31" fillId="18" borderId="28" xfId="0" applyFont="1" applyFill="1" applyBorder="1" applyAlignment="1">
      <alignment horizontal="center" vertical="center" wrapText="1"/>
    </xf>
    <xf numFmtId="0" fontId="31" fillId="18" borderId="29" xfId="0" applyFont="1" applyFill="1" applyBorder="1" applyAlignment="1">
      <alignment horizontal="center" vertical="center" wrapText="1"/>
    </xf>
    <xf numFmtId="0" fontId="31" fillId="18" borderId="31" xfId="0" applyFont="1" applyFill="1" applyBorder="1" applyAlignment="1">
      <alignment horizontal="left" vertical="center" wrapText="1"/>
    </xf>
    <xf numFmtId="0" fontId="31" fillId="18" borderId="57" xfId="0" applyFont="1" applyFill="1" applyBorder="1" applyAlignment="1">
      <alignment horizontal="left" vertical="center" wrapText="1"/>
    </xf>
    <xf numFmtId="0" fontId="31" fillId="18" borderId="60" xfId="0" applyFont="1" applyFill="1" applyBorder="1" applyAlignment="1">
      <alignment horizontal="left" vertical="center" wrapText="1"/>
    </xf>
    <xf numFmtId="0" fontId="31" fillId="18" borderId="61" xfId="0" applyFont="1" applyFill="1" applyBorder="1" applyAlignment="1">
      <alignment horizontal="left" vertical="center" wrapText="1"/>
    </xf>
    <xf numFmtId="0" fontId="31" fillId="18" borderId="62" xfId="0" applyFont="1" applyFill="1" applyBorder="1" applyAlignment="1">
      <alignment horizontal="left" vertical="center" wrapText="1"/>
    </xf>
    <xf numFmtId="0" fontId="31" fillId="18" borderId="64" xfId="0" applyFont="1" applyFill="1" applyBorder="1" applyAlignment="1">
      <alignment horizontal="left" vertical="center" wrapText="1"/>
    </xf>
    <xf numFmtId="0" fontId="31" fillId="18" borderId="31" xfId="0" applyFont="1" applyFill="1" applyBorder="1" applyAlignment="1">
      <alignment horizontal="center" vertical="center" wrapText="1"/>
    </xf>
    <xf numFmtId="0" fontId="31" fillId="18" borderId="58" xfId="0" applyFont="1" applyFill="1" applyBorder="1" applyAlignment="1">
      <alignment horizontal="center" vertical="center" wrapText="1"/>
    </xf>
    <xf numFmtId="0" fontId="31" fillId="18" borderId="57" xfId="0" applyFont="1" applyFill="1" applyBorder="1" applyAlignment="1">
      <alignment horizontal="center" vertical="center" wrapText="1"/>
    </xf>
    <xf numFmtId="0" fontId="31" fillId="18" borderId="60" xfId="0" applyFont="1" applyFill="1" applyBorder="1" applyAlignment="1">
      <alignment horizontal="center" vertical="center" wrapText="1"/>
    </xf>
    <xf numFmtId="0" fontId="31" fillId="18" borderId="0" xfId="0" applyFont="1" applyFill="1" applyAlignment="1">
      <alignment horizontal="center" vertical="center" wrapText="1"/>
    </xf>
    <xf numFmtId="0" fontId="31" fillId="18" borderId="61" xfId="0" applyFont="1" applyFill="1" applyBorder="1" applyAlignment="1">
      <alignment horizontal="center" vertical="center" wrapText="1"/>
    </xf>
    <xf numFmtId="0" fontId="31" fillId="18" borderId="62" xfId="0" applyFont="1" applyFill="1" applyBorder="1" applyAlignment="1">
      <alignment horizontal="center" vertical="center" wrapText="1"/>
    </xf>
    <xf numFmtId="0" fontId="31" fillId="18" borderId="63" xfId="0" applyFont="1" applyFill="1" applyBorder="1" applyAlignment="1">
      <alignment horizontal="center" vertical="center" wrapText="1"/>
    </xf>
    <xf numFmtId="0" fontId="31" fillId="18" borderId="64" xfId="0" applyFont="1" applyFill="1" applyBorder="1" applyAlignment="1">
      <alignment horizontal="center" vertical="center" wrapText="1"/>
    </xf>
    <xf numFmtId="0" fontId="35" fillId="19" borderId="31" xfId="0" applyFont="1" applyFill="1" applyBorder="1" applyAlignment="1">
      <alignment horizontal="left" vertical="center" wrapText="1"/>
    </xf>
    <xf numFmtId="0" fontId="35" fillId="19" borderId="58" xfId="0" applyFont="1" applyFill="1" applyBorder="1" applyAlignment="1">
      <alignment horizontal="left" vertical="center"/>
    </xf>
    <xf numFmtId="0" fontId="35" fillId="19" borderId="57" xfId="0" applyFont="1" applyFill="1" applyBorder="1" applyAlignment="1">
      <alignment horizontal="left" vertical="center"/>
    </xf>
    <xf numFmtId="0" fontId="35" fillId="19" borderId="60" xfId="0" applyFont="1" applyFill="1" applyBorder="1" applyAlignment="1">
      <alignment horizontal="left" vertical="center"/>
    </xf>
    <xf numFmtId="0" fontId="35" fillId="19" borderId="0" xfId="0" applyFont="1" applyFill="1" applyAlignment="1">
      <alignment horizontal="left" vertical="center"/>
    </xf>
    <xf numFmtId="0" fontId="35" fillId="19" borderId="61" xfId="0" applyFont="1" applyFill="1" applyBorder="1" applyAlignment="1">
      <alignment horizontal="left" vertical="center"/>
    </xf>
    <xf numFmtId="0" fontId="35" fillId="19" borderId="62" xfId="0" applyFont="1" applyFill="1" applyBorder="1" applyAlignment="1">
      <alignment horizontal="left" vertical="center"/>
    </xf>
    <xf numFmtId="0" fontId="35" fillId="19" borderId="63" xfId="0" applyFont="1" applyFill="1" applyBorder="1" applyAlignment="1">
      <alignment horizontal="left" vertical="center"/>
    </xf>
    <xf numFmtId="0" fontId="35" fillId="19" borderId="64" xfId="0" applyFont="1" applyFill="1" applyBorder="1" applyAlignment="1">
      <alignment horizontal="left" vertical="center"/>
    </xf>
    <xf numFmtId="0" fontId="34" fillId="8" borderId="0" xfId="0" applyFont="1" applyFill="1" applyAlignment="1">
      <alignment horizontal="center" vertical="center"/>
    </xf>
    <xf numFmtId="0" fontId="34" fillId="4" borderId="0" xfId="0" applyFont="1" applyFill="1" applyAlignment="1">
      <alignment horizontal="center"/>
    </xf>
    <xf numFmtId="0" fontId="31" fillId="4" borderId="0" xfId="0" applyFont="1" applyFill="1" applyAlignment="1">
      <alignment horizontal="left" vertical="center" wrapText="1"/>
    </xf>
    <xf numFmtId="0" fontId="31" fillId="17" borderId="27" xfId="0" applyFont="1" applyFill="1" applyBorder="1" applyAlignment="1">
      <alignment horizontal="left" vertical="center" wrapText="1"/>
    </xf>
    <xf numFmtId="0" fontId="31" fillId="17" borderId="29" xfId="0" applyFont="1" applyFill="1" applyBorder="1" applyAlignment="1">
      <alignment horizontal="left" vertical="center" wrapText="1"/>
    </xf>
    <xf numFmtId="0" fontId="31" fillId="18" borderId="36" xfId="0" applyFont="1" applyFill="1" applyBorder="1" applyAlignment="1">
      <alignment horizontal="left" vertical="center" wrapText="1"/>
    </xf>
    <xf numFmtId="0" fontId="31" fillId="18" borderId="27" xfId="0" applyFont="1" applyFill="1" applyBorder="1" applyAlignment="1">
      <alignment horizontal="left" vertical="center" wrapText="1"/>
    </xf>
    <xf numFmtId="0" fontId="31" fillId="18" borderId="29" xfId="0" applyFont="1" applyFill="1" applyBorder="1" applyAlignment="1">
      <alignment horizontal="left" vertical="center" wrapText="1"/>
    </xf>
    <xf numFmtId="0" fontId="31" fillId="18" borderId="31" xfId="0" applyFont="1" applyFill="1" applyBorder="1" applyAlignment="1">
      <alignment horizontal="center" vertical="center"/>
    </xf>
    <xf numFmtId="0" fontId="31" fillId="18" borderId="57" xfId="0" applyFont="1" applyFill="1" applyBorder="1" applyAlignment="1">
      <alignment horizontal="center" vertical="center"/>
    </xf>
    <xf numFmtId="0" fontId="31" fillId="18" borderId="60" xfId="0" applyFont="1" applyFill="1" applyBorder="1" applyAlignment="1">
      <alignment horizontal="center" vertical="center"/>
    </xf>
    <xf numFmtId="0" fontId="31" fillId="18" borderId="61" xfId="0" applyFont="1" applyFill="1" applyBorder="1" applyAlignment="1">
      <alignment horizontal="center" vertical="center"/>
    </xf>
    <xf numFmtId="0" fontId="31" fillId="18" borderId="62" xfId="0" applyFont="1" applyFill="1" applyBorder="1" applyAlignment="1">
      <alignment horizontal="center" vertical="center"/>
    </xf>
    <xf numFmtId="0" fontId="31" fillId="18" borderId="64" xfId="0" applyFont="1" applyFill="1" applyBorder="1" applyAlignment="1">
      <alignment horizontal="center" vertical="center"/>
    </xf>
    <xf numFmtId="0" fontId="31" fillId="18" borderId="27" xfId="0" applyFont="1" applyFill="1" applyBorder="1" applyAlignment="1">
      <alignment horizontal="center"/>
    </xf>
    <xf numFmtId="0" fontId="31" fillId="18" borderId="29" xfId="0" applyFont="1" applyFill="1" applyBorder="1" applyAlignment="1">
      <alignment horizontal="center"/>
    </xf>
    <xf numFmtId="0" fontId="35" fillId="19" borderId="57" xfId="0" applyFont="1" applyFill="1" applyBorder="1" applyAlignment="1">
      <alignment horizontal="left" vertical="center" wrapText="1"/>
    </xf>
    <xf numFmtId="0" fontId="35" fillId="19" borderId="60" xfId="0" applyFont="1" applyFill="1" applyBorder="1" applyAlignment="1">
      <alignment horizontal="left" vertical="center" wrapText="1"/>
    </xf>
    <xf numFmtId="0" fontId="35" fillId="19" borderId="61" xfId="0" applyFont="1" applyFill="1" applyBorder="1" applyAlignment="1">
      <alignment horizontal="left" vertical="center" wrapText="1"/>
    </xf>
    <xf numFmtId="0" fontId="35" fillId="19" borderId="62" xfId="0" applyFont="1" applyFill="1" applyBorder="1" applyAlignment="1">
      <alignment horizontal="left" vertical="center" wrapText="1"/>
    </xf>
    <xf numFmtId="0" fontId="35" fillId="19" borderId="64" xfId="0" applyFont="1" applyFill="1" applyBorder="1" applyAlignment="1">
      <alignment horizontal="left" vertical="center" wrapText="1"/>
    </xf>
    <xf numFmtId="0" fontId="35" fillId="19" borderId="60" xfId="0" applyFont="1" applyFill="1" applyBorder="1"/>
    <xf numFmtId="0" fontId="35" fillId="19" borderId="61" xfId="0" applyFont="1" applyFill="1" applyBorder="1"/>
    <xf numFmtId="0" fontId="35" fillId="19" borderId="62" xfId="0" applyFont="1" applyFill="1" applyBorder="1"/>
    <xf numFmtId="0" fontId="35" fillId="19" borderId="64" xfId="0" applyFont="1" applyFill="1" applyBorder="1"/>
    <xf numFmtId="0" fontId="31" fillId="18" borderId="29" xfId="0" applyFont="1" applyFill="1" applyBorder="1" applyAlignment="1">
      <alignment horizontal="left" vertical="center"/>
    </xf>
    <xf numFmtId="0" fontId="31" fillId="20" borderId="36" xfId="0" applyFont="1" applyFill="1" applyBorder="1" applyAlignment="1">
      <alignment horizontal="center" vertical="center" wrapText="1"/>
    </xf>
    <xf numFmtId="0" fontId="31" fillId="20" borderId="56" xfId="0" applyFont="1" applyFill="1" applyBorder="1" applyAlignment="1">
      <alignment horizontal="center" vertical="center" wrapText="1"/>
    </xf>
    <xf numFmtId="0" fontId="31" fillId="20" borderId="59" xfId="0" applyFont="1" applyFill="1" applyBorder="1" applyAlignment="1">
      <alignment horizontal="center" vertical="center" wrapText="1"/>
    </xf>
    <xf numFmtId="0" fontId="31" fillId="20" borderId="65" xfId="0" applyFont="1" applyFill="1" applyBorder="1" applyAlignment="1">
      <alignment horizontal="center" vertical="center" wrapText="1"/>
    </xf>
    <xf numFmtId="0" fontId="31" fillId="20" borderId="27" xfId="0" applyFont="1" applyFill="1" applyBorder="1" applyAlignment="1">
      <alignment horizontal="center" vertical="center" wrapText="1"/>
    </xf>
    <xf numFmtId="0" fontId="31" fillId="20" borderId="28" xfId="0" applyFont="1" applyFill="1" applyBorder="1" applyAlignment="1">
      <alignment horizontal="center" vertical="center" wrapText="1"/>
    </xf>
    <xf numFmtId="0" fontId="31" fillId="20" borderId="29" xfId="0" applyFont="1" applyFill="1" applyBorder="1" applyAlignment="1">
      <alignment horizontal="center" vertical="center" wrapText="1"/>
    </xf>
    <xf numFmtId="0" fontId="31" fillId="20" borderId="31" xfId="0" applyFont="1" applyFill="1" applyBorder="1" applyAlignment="1">
      <alignment horizontal="left" vertical="center" wrapText="1"/>
    </xf>
    <xf numFmtId="0" fontId="31" fillId="20" borderId="57" xfId="0" applyFont="1" applyFill="1" applyBorder="1" applyAlignment="1">
      <alignment horizontal="left" vertical="center" wrapText="1"/>
    </xf>
    <xf numFmtId="0" fontId="31" fillId="20" borderId="60" xfId="0" applyFont="1" applyFill="1" applyBorder="1" applyAlignment="1">
      <alignment horizontal="left" vertical="center" wrapText="1"/>
    </xf>
    <xf numFmtId="0" fontId="31" fillId="20" borderId="61" xfId="0" applyFont="1" applyFill="1" applyBorder="1" applyAlignment="1">
      <alignment horizontal="left" vertical="center" wrapText="1"/>
    </xf>
    <xf numFmtId="0" fontId="31" fillId="20" borderId="62" xfId="0" applyFont="1" applyFill="1" applyBorder="1" applyAlignment="1">
      <alignment horizontal="left" vertical="center" wrapText="1"/>
    </xf>
    <xf numFmtId="0" fontId="31" fillId="20" borderId="64" xfId="0" applyFont="1" applyFill="1" applyBorder="1" applyAlignment="1">
      <alignment horizontal="left" vertical="center" wrapText="1"/>
    </xf>
    <xf numFmtId="0" fontId="31" fillId="20" borderId="31" xfId="0" applyFont="1" applyFill="1" applyBorder="1" applyAlignment="1">
      <alignment horizontal="center" vertical="center" wrapText="1"/>
    </xf>
    <xf numFmtId="0" fontId="31" fillId="20" borderId="58" xfId="0" applyFont="1" applyFill="1" applyBorder="1" applyAlignment="1">
      <alignment horizontal="center" vertical="center" wrapText="1"/>
    </xf>
    <xf numFmtId="0" fontId="31" fillId="20" borderId="57" xfId="0" applyFont="1" applyFill="1" applyBorder="1" applyAlignment="1">
      <alignment horizontal="center" vertical="center" wrapText="1"/>
    </xf>
    <xf numFmtId="0" fontId="31" fillId="20" borderId="60" xfId="0" applyFont="1" applyFill="1" applyBorder="1" applyAlignment="1">
      <alignment horizontal="center" vertical="center" wrapText="1"/>
    </xf>
    <xf numFmtId="0" fontId="31" fillId="20" borderId="0" xfId="0" applyFont="1" applyFill="1" applyAlignment="1">
      <alignment horizontal="center" vertical="center" wrapText="1"/>
    </xf>
    <xf numFmtId="0" fontId="31" fillId="20" borderId="61" xfId="0" applyFont="1" applyFill="1" applyBorder="1" applyAlignment="1">
      <alignment horizontal="center" vertical="center" wrapText="1"/>
    </xf>
    <xf numFmtId="0" fontId="31" fillId="20" borderId="62" xfId="0" applyFont="1" applyFill="1" applyBorder="1" applyAlignment="1">
      <alignment horizontal="center" vertical="center" wrapText="1"/>
    </xf>
    <xf numFmtId="0" fontId="31" fillId="20" borderId="63" xfId="0" applyFont="1" applyFill="1" applyBorder="1" applyAlignment="1">
      <alignment horizontal="center" vertical="center" wrapText="1"/>
    </xf>
    <xf numFmtId="0" fontId="31" fillId="20" borderId="64" xfId="0" applyFont="1" applyFill="1" applyBorder="1" applyAlignment="1">
      <alignment horizontal="center" vertical="center" wrapText="1"/>
    </xf>
    <xf numFmtId="0" fontId="35" fillId="20" borderId="31" xfId="0" applyFont="1" applyFill="1" applyBorder="1" applyAlignment="1">
      <alignment horizontal="left" vertical="center" wrapText="1"/>
    </xf>
    <xf numFmtId="0" fontId="35" fillId="20" borderId="58" xfId="0" applyFont="1" applyFill="1" applyBorder="1" applyAlignment="1">
      <alignment horizontal="left" vertical="center"/>
    </xf>
    <xf numFmtId="0" fontId="35" fillId="20" borderId="57" xfId="0" applyFont="1" applyFill="1" applyBorder="1" applyAlignment="1">
      <alignment horizontal="left" vertical="center"/>
    </xf>
    <xf numFmtId="0" fontId="35" fillId="20" borderId="60" xfId="0" applyFont="1" applyFill="1" applyBorder="1" applyAlignment="1">
      <alignment horizontal="left" vertical="center"/>
    </xf>
    <xf numFmtId="0" fontId="35" fillId="20" borderId="0" xfId="0" applyFont="1" applyFill="1" applyAlignment="1">
      <alignment horizontal="left" vertical="center"/>
    </xf>
    <xf numFmtId="0" fontId="35" fillId="20" borderId="61" xfId="0" applyFont="1" applyFill="1" applyBorder="1" applyAlignment="1">
      <alignment horizontal="left" vertical="center"/>
    </xf>
    <xf numFmtId="0" fontId="35" fillId="20" borderId="62" xfId="0" applyFont="1" applyFill="1" applyBorder="1" applyAlignment="1">
      <alignment horizontal="left" vertical="center"/>
    </xf>
    <xf numFmtId="0" fontId="35" fillId="20" borderId="63" xfId="0" applyFont="1" applyFill="1" applyBorder="1" applyAlignment="1">
      <alignment horizontal="left" vertical="center"/>
    </xf>
    <xf numFmtId="0" fontId="35" fillId="20" borderId="64" xfId="0" applyFont="1" applyFill="1" applyBorder="1" applyAlignment="1">
      <alignment horizontal="left" vertical="center"/>
    </xf>
    <xf numFmtId="0" fontId="31" fillId="0" borderId="0" xfId="0" applyFont="1" applyAlignment="1">
      <alignment horizontal="left" vertical="center" wrapText="1"/>
    </xf>
    <xf numFmtId="0" fontId="31" fillId="22" borderId="27" xfId="0" applyFont="1" applyFill="1" applyBorder="1" applyAlignment="1">
      <alignment horizontal="left" vertical="center" wrapText="1"/>
    </xf>
    <xf numFmtId="0" fontId="31" fillId="22" borderId="29" xfId="0" applyFont="1" applyFill="1" applyBorder="1" applyAlignment="1">
      <alignment horizontal="left" vertical="center" wrapText="1"/>
    </xf>
    <xf numFmtId="0" fontId="31" fillId="0" borderId="0" xfId="0" applyFont="1" applyAlignment="1">
      <alignment horizontal="center" vertical="center" wrapText="1"/>
    </xf>
    <xf numFmtId="0" fontId="36" fillId="19" borderId="0" xfId="0" applyFont="1" applyFill="1" applyAlignment="1">
      <alignment horizontal="left" vertical="center" wrapText="1"/>
    </xf>
    <xf numFmtId="0" fontId="31" fillId="20" borderId="36" xfId="0" applyFont="1" applyFill="1" applyBorder="1" applyAlignment="1">
      <alignment horizontal="left" vertical="center" wrapText="1"/>
    </xf>
    <xf numFmtId="0" fontId="31" fillId="20" borderId="27" xfId="0" applyFont="1" applyFill="1" applyBorder="1" applyAlignment="1">
      <alignment horizontal="left" vertical="center" wrapText="1"/>
    </xf>
    <xf numFmtId="0" fontId="31" fillId="20" borderId="29" xfId="0" applyFont="1" applyFill="1" applyBorder="1" applyAlignment="1">
      <alignment horizontal="left" vertical="center" wrapText="1"/>
    </xf>
    <xf numFmtId="0" fontId="31" fillId="20" borderId="31" xfId="0" applyFont="1" applyFill="1" applyBorder="1" applyAlignment="1">
      <alignment horizontal="center" vertical="center"/>
    </xf>
    <xf numFmtId="0" fontId="31" fillId="20" borderId="57" xfId="0" applyFont="1" applyFill="1" applyBorder="1" applyAlignment="1">
      <alignment horizontal="center" vertical="center"/>
    </xf>
    <xf numFmtId="0" fontId="31" fillId="20" borderId="60" xfId="0" applyFont="1" applyFill="1" applyBorder="1" applyAlignment="1">
      <alignment horizontal="center" vertical="center"/>
    </xf>
    <xf numFmtId="0" fontId="31" fillId="20" borderId="61" xfId="0" applyFont="1" applyFill="1" applyBorder="1" applyAlignment="1">
      <alignment horizontal="center" vertical="center"/>
    </xf>
    <xf numFmtId="0" fontId="31" fillId="20" borderId="62" xfId="0" applyFont="1" applyFill="1" applyBorder="1" applyAlignment="1">
      <alignment horizontal="center" vertical="center"/>
    </xf>
    <xf numFmtId="0" fontId="31" fillId="20" borderId="64" xfId="0" applyFont="1" applyFill="1" applyBorder="1" applyAlignment="1">
      <alignment horizontal="center" vertical="center"/>
    </xf>
    <xf numFmtId="0" fontId="31" fillId="20" borderId="27" xfId="0" applyFont="1" applyFill="1" applyBorder="1" applyAlignment="1">
      <alignment horizontal="center"/>
    </xf>
    <xf numFmtId="0" fontId="31" fillId="20" borderId="29" xfId="0" applyFont="1" applyFill="1" applyBorder="1" applyAlignment="1">
      <alignment horizontal="center"/>
    </xf>
    <xf numFmtId="0" fontId="35" fillId="20" borderId="57" xfId="0" applyFont="1" applyFill="1" applyBorder="1" applyAlignment="1">
      <alignment horizontal="left" vertical="center" wrapText="1"/>
    </xf>
    <xf numFmtId="0" fontId="35" fillId="20" borderId="60" xfId="0" applyFont="1" applyFill="1" applyBorder="1" applyAlignment="1">
      <alignment horizontal="left" vertical="center" wrapText="1"/>
    </xf>
    <xf numFmtId="0" fontId="35" fillId="20" borderId="61" xfId="0" applyFont="1" applyFill="1" applyBorder="1" applyAlignment="1">
      <alignment horizontal="left" vertical="center" wrapText="1"/>
    </xf>
    <xf numFmtId="0" fontId="35" fillId="20" borderId="62" xfId="0" applyFont="1" applyFill="1" applyBorder="1" applyAlignment="1">
      <alignment horizontal="left" vertical="center" wrapText="1"/>
    </xf>
    <xf numFmtId="0" fontId="35" fillId="20" borderId="64" xfId="0" applyFont="1" applyFill="1" applyBorder="1" applyAlignment="1">
      <alignment horizontal="left" vertical="center" wrapText="1"/>
    </xf>
    <xf numFmtId="0" fontId="35" fillId="20" borderId="60" xfId="0" applyFont="1" applyFill="1" applyBorder="1"/>
    <xf numFmtId="0" fontId="35" fillId="20" borderId="61" xfId="0" applyFont="1" applyFill="1" applyBorder="1"/>
    <xf numFmtId="0" fontId="35" fillId="20" borderId="62" xfId="0" applyFont="1" applyFill="1" applyBorder="1"/>
    <xf numFmtId="0" fontId="35" fillId="20" borderId="64" xfId="0" applyFont="1" applyFill="1" applyBorder="1"/>
    <xf numFmtId="0" fontId="31" fillId="20" borderId="29" xfId="0" applyFont="1" applyFill="1" applyBorder="1" applyAlignment="1">
      <alignment horizontal="left" vertical="center"/>
    </xf>
    <xf numFmtId="0" fontId="52" fillId="20" borderId="27" xfId="0" applyFont="1" applyFill="1" applyBorder="1" applyAlignment="1">
      <alignment horizontal="left" vertical="center" wrapText="1"/>
    </xf>
    <xf numFmtId="0" fontId="31" fillId="21" borderId="36" xfId="0" applyFont="1" applyFill="1" applyBorder="1" applyAlignment="1">
      <alignment horizontal="center" vertical="center" wrapText="1"/>
    </xf>
    <xf numFmtId="0" fontId="31" fillId="21" borderId="56" xfId="0" applyFont="1" applyFill="1" applyBorder="1" applyAlignment="1">
      <alignment horizontal="center" vertical="center" wrapText="1"/>
    </xf>
    <xf numFmtId="0" fontId="31" fillId="21" borderId="59" xfId="0" applyFont="1" applyFill="1" applyBorder="1" applyAlignment="1">
      <alignment horizontal="center" vertical="center" wrapText="1"/>
    </xf>
    <xf numFmtId="0" fontId="31" fillId="21" borderId="65" xfId="0" applyFont="1" applyFill="1" applyBorder="1" applyAlignment="1">
      <alignment horizontal="center" vertical="center" wrapText="1"/>
    </xf>
    <xf numFmtId="0" fontId="31" fillId="21" borderId="27" xfId="0" applyFont="1" applyFill="1" applyBorder="1" applyAlignment="1">
      <alignment horizontal="center" vertical="center" wrapText="1"/>
    </xf>
    <xf numFmtId="0" fontId="31" fillId="21" borderId="28" xfId="0" applyFont="1" applyFill="1" applyBorder="1" applyAlignment="1">
      <alignment horizontal="center" vertical="center" wrapText="1"/>
    </xf>
    <xf numFmtId="0" fontId="31" fillId="21" borderId="29" xfId="0" applyFont="1" applyFill="1" applyBorder="1" applyAlignment="1">
      <alignment horizontal="center" vertical="center" wrapText="1"/>
    </xf>
    <xf numFmtId="0" fontId="31" fillId="21" borderId="31" xfId="0" applyFont="1" applyFill="1" applyBorder="1" applyAlignment="1">
      <alignment horizontal="left" vertical="center" wrapText="1"/>
    </xf>
    <xf numFmtId="0" fontId="31" fillId="21" borderId="57" xfId="0" applyFont="1" applyFill="1" applyBorder="1" applyAlignment="1">
      <alignment horizontal="left" vertical="center" wrapText="1"/>
    </xf>
    <xf numFmtId="0" fontId="31" fillId="21" borderId="60" xfId="0" applyFont="1" applyFill="1" applyBorder="1" applyAlignment="1">
      <alignment horizontal="left" vertical="center" wrapText="1"/>
    </xf>
    <xf numFmtId="0" fontId="31" fillId="21" borderId="61" xfId="0" applyFont="1" applyFill="1" applyBorder="1" applyAlignment="1">
      <alignment horizontal="left" vertical="center" wrapText="1"/>
    </xf>
    <xf numFmtId="0" fontId="31" fillId="21" borderId="62" xfId="0" applyFont="1" applyFill="1" applyBorder="1" applyAlignment="1">
      <alignment horizontal="left" vertical="center" wrapText="1"/>
    </xf>
    <xf numFmtId="0" fontId="31" fillId="21" borderId="64" xfId="0" applyFont="1" applyFill="1" applyBorder="1" applyAlignment="1">
      <alignment horizontal="left" vertical="center" wrapText="1"/>
    </xf>
    <xf numFmtId="0" fontId="31" fillId="21" borderId="31" xfId="0" applyFont="1" applyFill="1" applyBorder="1" applyAlignment="1">
      <alignment horizontal="center" vertical="center" wrapText="1"/>
    </xf>
    <xf numFmtId="0" fontId="31" fillId="21" borderId="58" xfId="0" applyFont="1" applyFill="1" applyBorder="1" applyAlignment="1">
      <alignment horizontal="center" vertical="center" wrapText="1"/>
    </xf>
    <xf numFmtId="0" fontId="31" fillId="21" borderId="57" xfId="0" applyFont="1" applyFill="1" applyBorder="1" applyAlignment="1">
      <alignment horizontal="center" vertical="center" wrapText="1"/>
    </xf>
    <xf numFmtId="0" fontId="31" fillId="21" borderId="60" xfId="0" applyFont="1" applyFill="1" applyBorder="1" applyAlignment="1">
      <alignment horizontal="center" vertical="center" wrapText="1"/>
    </xf>
    <xf numFmtId="0" fontId="31" fillId="21" borderId="0" xfId="0" applyFont="1" applyFill="1" applyAlignment="1">
      <alignment horizontal="center" vertical="center" wrapText="1"/>
    </xf>
    <xf numFmtId="0" fontId="31" fillId="21" borderId="61" xfId="0" applyFont="1" applyFill="1" applyBorder="1" applyAlignment="1">
      <alignment horizontal="center" vertical="center" wrapText="1"/>
    </xf>
    <xf numFmtId="0" fontId="31" fillId="21" borderId="62" xfId="0" applyFont="1" applyFill="1" applyBorder="1" applyAlignment="1">
      <alignment horizontal="center" vertical="center" wrapText="1"/>
    </xf>
    <xf numFmtId="0" fontId="31" fillId="21" borderId="63" xfId="0" applyFont="1" applyFill="1" applyBorder="1" applyAlignment="1">
      <alignment horizontal="center" vertical="center" wrapText="1"/>
    </xf>
    <xf numFmtId="0" fontId="31" fillId="21" borderId="64" xfId="0" applyFont="1" applyFill="1" applyBorder="1" applyAlignment="1">
      <alignment horizontal="center" vertical="center" wrapText="1"/>
    </xf>
    <xf numFmtId="0" fontId="31" fillId="19" borderId="31" xfId="0" applyFont="1" applyFill="1" applyBorder="1" applyAlignment="1">
      <alignment horizontal="left" vertical="center" wrapText="1"/>
    </xf>
    <xf numFmtId="0" fontId="31" fillId="19" borderId="58" xfId="0" applyFont="1" applyFill="1" applyBorder="1" applyAlignment="1">
      <alignment horizontal="left" vertical="center"/>
    </xf>
    <xf numFmtId="0" fontId="31" fillId="19" borderId="57" xfId="0" applyFont="1" applyFill="1" applyBorder="1" applyAlignment="1">
      <alignment horizontal="left" vertical="center"/>
    </xf>
    <xf numFmtId="0" fontId="31" fillId="19" borderId="60" xfId="0" applyFont="1" applyFill="1" applyBorder="1" applyAlignment="1">
      <alignment horizontal="left" vertical="center"/>
    </xf>
    <xf numFmtId="0" fontId="31" fillId="19" borderId="0" xfId="0" applyFont="1" applyFill="1" applyAlignment="1">
      <alignment horizontal="left" vertical="center"/>
    </xf>
    <xf numFmtId="0" fontId="31" fillId="19" borderId="61" xfId="0" applyFont="1" applyFill="1" applyBorder="1" applyAlignment="1">
      <alignment horizontal="left" vertical="center"/>
    </xf>
    <xf numFmtId="0" fontId="31" fillId="19" borderId="62" xfId="0" applyFont="1" applyFill="1" applyBorder="1" applyAlignment="1">
      <alignment horizontal="left" vertical="center"/>
    </xf>
    <xf numFmtId="0" fontId="31" fillId="19" borderId="63" xfId="0" applyFont="1" applyFill="1" applyBorder="1" applyAlignment="1">
      <alignment horizontal="left" vertical="center"/>
    </xf>
    <xf numFmtId="0" fontId="31" fillId="19" borderId="64" xfId="0" applyFont="1" applyFill="1" applyBorder="1" applyAlignment="1">
      <alignment horizontal="left" vertical="center"/>
    </xf>
    <xf numFmtId="0" fontId="36" fillId="22" borderId="0" xfId="0" applyFont="1" applyFill="1" applyAlignment="1">
      <alignment horizontal="left" vertical="center" wrapText="1"/>
    </xf>
    <xf numFmtId="0" fontId="31" fillId="21" borderId="36" xfId="0" applyFont="1" applyFill="1" applyBorder="1" applyAlignment="1">
      <alignment horizontal="left" vertical="center" wrapText="1"/>
    </xf>
    <xf numFmtId="0" fontId="31" fillId="21" borderId="27" xfId="0" applyFont="1" applyFill="1" applyBorder="1" applyAlignment="1">
      <alignment horizontal="left" vertical="center" wrapText="1"/>
    </xf>
    <xf numFmtId="0" fontId="31" fillId="21" borderId="29" xfId="0" applyFont="1" applyFill="1" applyBorder="1" applyAlignment="1">
      <alignment horizontal="left" vertical="center" wrapText="1"/>
    </xf>
    <xf numFmtId="0" fontId="34" fillId="21" borderId="31" xfId="0" applyFont="1" applyFill="1" applyBorder="1" applyAlignment="1">
      <alignment horizontal="center" vertical="center"/>
    </xf>
    <xf numFmtId="0" fontId="34" fillId="21" borderId="57" xfId="0" applyFont="1" applyFill="1" applyBorder="1" applyAlignment="1">
      <alignment horizontal="center" vertical="center"/>
    </xf>
    <xf numFmtId="0" fontId="34" fillId="21" borderId="60" xfId="0" applyFont="1" applyFill="1" applyBorder="1" applyAlignment="1">
      <alignment horizontal="center" vertical="center"/>
    </xf>
    <xf numFmtId="0" fontId="34" fillId="21" borderId="61" xfId="0" applyFont="1" applyFill="1" applyBorder="1" applyAlignment="1">
      <alignment horizontal="center" vertical="center"/>
    </xf>
    <xf numFmtId="0" fontId="34" fillId="21" borderId="62" xfId="0" applyFont="1" applyFill="1" applyBorder="1" applyAlignment="1">
      <alignment horizontal="center" vertical="center"/>
    </xf>
    <xf numFmtId="0" fontId="34" fillId="21" borderId="64" xfId="0" applyFont="1" applyFill="1" applyBorder="1" applyAlignment="1">
      <alignment horizontal="center" vertical="center"/>
    </xf>
    <xf numFmtId="0" fontId="31" fillId="21" borderId="31" xfId="0" applyFont="1" applyFill="1" applyBorder="1" applyAlignment="1">
      <alignment horizontal="center" vertical="center"/>
    </xf>
    <xf numFmtId="0" fontId="31" fillId="21" borderId="57" xfId="0" applyFont="1" applyFill="1" applyBorder="1" applyAlignment="1">
      <alignment horizontal="center" vertical="center"/>
    </xf>
    <xf numFmtId="0" fontId="31" fillId="21" borderId="62" xfId="0" applyFont="1" applyFill="1" applyBorder="1" applyAlignment="1">
      <alignment horizontal="center" vertical="center"/>
    </xf>
    <xf numFmtId="0" fontId="31" fillId="21" borderId="64" xfId="0" applyFont="1" applyFill="1" applyBorder="1" applyAlignment="1">
      <alignment horizontal="center" vertical="center"/>
    </xf>
    <xf numFmtId="0" fontId="31" fillId="21" borderId="27" xfId="0" applyFont="1" applyFill="1" applyBorder="1" applyAlignment="1">
      <alignment horizontal="center"/>
    </xf>
    <xf numFmtId="0" fontId="31" fillId="21" borderId="29" xfId="0" applyFont="1" applyFill="1" applyBorder="1" applyAlignment="1">
      <alignment horizontal="center"/>
    </xf>
    <xf numFmtId="0" fontId="36" fillId="19" borderId="31" xfId="0" applyFont="1" applyFill="1" applyBorder="1" applyAlignment="1">
      <alignment horizontal="left" vertical="center" wrapText="1"/>
    </xf>
    <xf numFmtId="0" fontId="36" fillId="19" borderId="57" xfId="0" applyFont="1" applyFill="1" applyBorder="1" applyAlignment="1">
      <alignment horizontal="left" vertical="center" wrapText="1"/>
    </xf>
    <xf numFmtId="0" fontId="36" fillId="19" borderId="60" xfId="0" applyFont="1" applyFill="1" applyBorder="1" applyAlignment="1">
      <alignment horizontal="left" vertical="center" wrapText="1"/>
    </xf>
    <xf numFmtId="0" fontId="36" fillId="19" borderId="61" xfId="0" applyFont="1" applyFill="1" applyBorder="1" applyAlignment="1">
      <alignment horizontal="left" vertical="center" wrapText="1"/>
    </xf>
    <xf numFmtId="0" fontId="36" fillId="19" borderId="62" xfId="0" applyFont="1" applyFill="1" applyBorder="1" applyAlignment="1">
      <alignment horizontal="left" vertical="center" wrapText="1"/>
    </xf>
    <xf numFmtId="0" fontId="36" fillId="19" borderId="64" xfId="0" applyFont="1" applyFill="1" applyBorder="1" applyAlignment="1">
      <alignment horizontal="left" vertical="center" wrapText="1"/>
    </xf>
    <xf numFmtId="0" fontId="36" fillId="19" borderId="60" xfId="0" applyFont="1" applyFill="1" applyBorder="1"/>
    <xf numFmtId="0" fontId="36" fillId="19" borderId="61" xfId="0" applyFont="1" applyFill="1" applyBorder="1"/>
    <xf numFmtId="0" fontId="36" fillId="19" borderId="62" xfId="0" applyFont="1" applyFill="1" applyBorder="1"/>
    <xf numFmtId="0" fontId="36" fillId="19" borderId="64" xfId="0" applyFont="1" applyFill="1" applyBorder="1"/>
    <xf numFmtId="0" fontId="31" fillId="21" borderId="27" xfId="0" applyFont="1" applyFill="1" applyBorder="1" applyAlignment="1">
      <alignment horizontal="center" vertical="center"/>
    </xf>
    <xf numFmtId="0" fontId="31" fillId="21" borderId="29" xfId="0" applyFont="1" applyFill="1" applyBorder="1" applyAlignment="1">
      <alignment horizontal="center" vertical="center"/>
    </xf>
  </cellXfs>
  <cellStyles count="6">
    <cellStyle name="Hipervínculo" xfId="5" builtinId="8"/>
    <cellStyle name="Normal" xfId="0" builtinId="0"/>
    <cellStyle name="Normal 2" xfId="1" xr:uid="{69FAEEC4-DFB3-495F-90A5-29ED5ED57EF3}"/>
    <cellStyle name="Normal 3" xfId="2" xr:uid="{4C99CB0F-4A11-4085-83E4-3AA9723E56AB}"/>
    <cellStyle name="Normal 4" xfId="4" xr:uid="{89072910-0DD9-496E-BD72-3F9BFC7040A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42333</xdr:colOff>
      <xdr:row>3</xdr:row>
      <xdr:rowOff>988785</xdr:rowOff>
    </xdr:from>
    <xdr:to>
      <xdr:col>1</xdr:col>
      <xdr:colOff>0</xdr:colOff>
      <xdr:row>3</xdr:row>
      <xdr:rowOff>31750</xdr:rowOff>
    </xdr:to>
    <xdr:sp macro="" textlink="">
      <xdr:nvSpPr>
        <xdr:cNvPr id="2" name="CuadroTexto 1">
          <a:extLst>
            <a:ext uri="{FF2B5EF4-FFF2-40B4-BE49-F238E27FC236}">
              <a16:creationId xmlns:a16="http://schemas.microsoft.com/office/drawing/2014/main" id="{AD36D60D-CDA1-4FB0-A231-AF56905B2575}"/>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2</xdr:row>
      <xdr:rowOff>988785</xdr:rowOff>
    </xdr:from>
    <xdr:to>
      <xdr:col>1</xdr:col>
      <xdr:colOff>0</xdr:colOff>
      <xdr:row>2</xdr:row>
      <xdr:rowOff>31750</xdr:rowOff>
    </xdr:to>
    <xdr:sp macro="" textlink="">
      <xdr:nvSpPr>
        <xdr:cNvPr id="3" name="CuadroTexto 2">
          <a:extLst>
            <a:ext uri="{FF2B5EF4-FFF2-40B4-BE49-F238E27FC236}">
              <a16:creationId xmlns:a16="http://schemas.microsoft.com/office/drawing/2014/main" id="{436117DB-C5CC-4069-9866-F58CB9A3D5B2}"/>
            </a:ext>
          </a:extLst>
        </xdr:cNvPr>
        <xdr:cNvSpPr txBox="1"/>
      </xdr:nvSpPr>
      <xdr:spPr>
        <a:xfrm>
          <a:off x="42333" y="76018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4" name="CuadroTexto 1">
          <a:extLst>
            <a:ext uri="{FF2B5EF4-FFF2-40B4-BE49-F238E27FC236}">
              <a16:creationId xmlns:a16="http://schemas.microsoft.com/office/drawing/2014/main" id="{C4572B9F-E788-45E5-BD5A-86935574A3AD}"/>
            </a:ext>
            <a:ext uri="{147F2762-F138-4A5C-976F-8EAC2B608ADB}">
              <a16:predDERef xmlns:a16="http://schemas.microsoft.com/office/drawing/2014/main" pred="{436117DB-C5CC-4069-9866-F58CB9A3D5B2}"/>
            </a:ext>
          </a:extLst>
        </xdr:cNvPr>
        <xdr:cNvSpPr txBox="1"/>
      </xdr:nvSpPr>
      <xdr:spPr>
        <a:xfrm>
          <a:off x="42333" y="255360"/>
          <a:ext cx="18436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5" name="CuadroTexto 2">
          <a:extLst>
            <a:ext uri="{FF2B5EF4-FFF2-40B4-BE49-F238E27FC236}">
              <a16:creationId xmlns:a16="http://schemas.microsoft.com/office/drawing/2014/main" id="{2BCF8336-5ECF-45B7-BA70-5B59A95B952C}"/>
            </a:ext>
            <a:ext uri="{147F2762-F138-4A5C-976F-8EAC2B608ADB}">
              <a16:predDERef xmlns:a16="http://schemas.microsoft.com/office/drawing/2014/main" pred="{C4572B9F-E788-45E5-BD5A-86935574A3AD}"/>
            </a:ext>
          </a:extLst>
        </xdr:cNvPr>
        <xdr:cNvSpPr txBox="1"/>
      </xdr:nvSpPr>
      <xdr:spPr>
        <a:xfrm>
          <a:off x="42333" y="255360"/>
          <a:ext cx="18436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0</xdr:colOff>
      <xdr:row>1</xdr:row>
      <xdr:rowOff>31750</xdr:rowOff>
    </xdr:to>
    <xdr:sp macro="" textlink="">
      <xdr:nvSpPr>
        <xdr:cNvPr id="2" name="CuadroTexto 1">
          <a:extLst>
            <a:ext uri="{FF2B5EF4-FFF2-40B4-BE49-F238E27FC236}">
              <a16:creationId xmlns:a16="http://schemas.microsoft.com/office/drawing/2014/main" id="{9305B191-9B78-4FED-AD0C-EC8097DF04C4}"/>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0</xdr:colOff>
      <xdr:row>1</xdr:row>
      <xdr:rowOff>31750</xdr:rowOff>
    </xdr:to>
    <xdr:sp macro="" textlink="">
      <xdr:nvSpPr>
        <xdr:cNvPr id="3" name="CuadroTexto 2">
          <a:extLst>
            <a:ext uri="{FF2B5EF4-FFF2-40B4-BE49-F238E27FC236}">
              <a16:creationId xmlns:a16="http://schemas.microsoft.com/office/drawing/2014/main" id="{0899C4A8-D3FF-4FFE-A7B3-85A0AC47DD1F}"/>
            </a:ext>
          </a:extLst>
        </xdr:cNvPr>
        <xdr:cNvSpPr txBox="1"/>
      </xdr:nvSpPr>
      <xdr:spPr>
        <a:xfrm>
          <a:off x="42333" y="44014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1</xdr:row>
      <xdr:rowOff>988785</xdr:rowOff>
    </xdr:from>
    <xdr:to>
      <xdr:col>1</xdr:col>
      <xdr:colOff>1841500</xdr:colOff>
      <xdr:row>2</xdr:row>
      <xdr:rowOff>31750</xdr:rowOff>
    </xdr:to>
    <xdr:sp macro="" textlink="">
      <xdr:nvSpPr>
        <xdr:cNvPr id="3" name="CuadroTexto 2">
          <a:extLst>
            <a:ext uri="{FF2B5EF4-FFF2-40B4-BE49-F238E27FC236}">
              <a16:creationId xmlns:a16="http://schemas.microsoft.com/office/drawing/2014/main" id="{EBC138EA-D921-4786-BF48-D09141A29111}"/>
            </a:ext>
          </a:extLst>
        </xdr:cNvPr>
        <xdr:cNvSpPr txBox="1"/>
      </xdr:nvSpPr>
      <xdr:spPr>
        <a:xfrm>
          <a:off x="42333" y="988785"/>
          <a:ext cx="3650827" cy="69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0</xdr:col>
      <xdr:colOff>42333</xdr:colOff>
      <xdr:row>1</xdr:row>
      <xdr:rowOff>988785</xdr:rowOff>
    </xdr:from>
    <xdr:to>
      <xdr:col>1</xdr:col>
      <xdr:colOff>1841500</xdr:colOff>
      <xdr:row>2</xdr:row>
      <xdr:rowOff>31750</xdr:rowOff>
    </xdr:to>
    <xdr:sp macro="" textlink="">
      <xdr:nvSpPr>
        <xdr:cNvPr id="2" name="CuadroTexto 1">
          <a:extLst>
            <a:ext uri="{FF2B5EF4-FFF2-40B4-BE49-F238E27FC236}">
              <a16:creationId xmlns:a16="http://schemas.microsoft.com/office/drawing/2014/main" id="{50A085AA-A58E-4057-9B28-A82FAF67C1C6}"/>
            </a:ext>
          </a:extLst>
        </xdr:cNvPr>
        <xdr:cNvSpPr txBox="1"/>
      </xdr:nvSpPr>
      <xdr:spPr>
        <a:xfrm>
          <a:off x="42333" y="379185"/>
          <a:ext cx="3599392" cy="33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42333</xdr:colOff>
      <xdr:row>2</xdr:row>
      <xdr:rowOff>988785</xdr:rowOff>
    </xdr:from>
    <xdr:to>
      <xdr:col>2</xdr:col>
      <xdr:colOff>0</xdr:colOff>
      <xdr:row>2</xdr:row>
      <xdr:rowOff>31750</xdr:rowOff>
    </xdr:to>
    <xdr:sp macro="" textlink="">
      <xdr:nvSpPr>
        <xdr:cNvPr id="2" name="CuadroTexto 1">
          <a:extLst>
            <a:ext uri="{FF2B5EF4-FFF2-40B4-BE49-F238E27FC236}">
              <a16:creationId xmlns:a16="http://schemas.microsoft.com/office/drawing/2014/main" id="{3D2B46CD-B230-47B5-B57E-EE4EFB75BC11}"/>
            </a:ext>
          </a:extLst>
        </xdr:cNvPr>
        <xdr:cNvSpPr txBox="1"/>
      </xdr:nvSpPr>
      <xdr:spPr>
        <a:xfrm>
          <a:off x="42333" y="257265"/>
          <a:ext cx="19007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twoCellAnchor>
    <xdr:from>
      <xdr:col>1</xdr:col>
      <xdr:colOff>42333</xdr:colOff>
      <xdr:row>2</xdr:row>
      <xdr:rowOff>988785</xdr:rowOff>
    </xdr:from>
    <xdr:to>
      <xdr:col>2</xdr:col>
      <xdr:colOff>0</xdr:colOff>
      <xdr:row>2</xdr:row>
      <xdr:rowOff>31750</xdr:rowOff>
    </xdr:to>
    <xdr:sp macro="" textlink="">
      <xdr:nvSpPr>
        <xdr:cNvPr id="3" name="CuadroTexto 2">
          <a:extLst>
            <a:ext uri="{FF2B5EF4-FFF2-40B4-BE49-F238E27FC236}">
              <a16:creationId xmlns:a16="http://schemas.microsoft.com/office/drawing/2014/main" id="{B68337E0-D6CB-4940-BA7A-7BC15FBBE360}"/>
            </a:ext>
          </a:extLst>
        </xdr:cNvPr>
        <xdr:cNvSpPr txBox="1"/>
      </xdr:nvSpPr>
      <xdr:spPr>
        <a:xfrm>
          <a:off x="804333" y="636360"/>
          <a:ext cx="225319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dk1"/>
              </a:solidFill>
              <a:effectLst/>
              <a:latin typeface="+mn-lt"/>
              <a:ea typeface="+mn-ea"/>
              <a:cs typeface="+mn-cs"/>
            </a:rPr>
            <a:t>Actualizado:  16  de Agosto de 2022</a:t>
          </a:r>
          <a:endParaRPr lang="es-CO" sz="1600">
            <a:effectLst/>
          </a:endParaRPr>
        </a:p>
        <a:p>
          <a:r>
            <a:rPr lang="en-US" sz="1600">
              <a:solidFill>
                <a:schemeClr val="dk1"/>
              </a:solidFill>
              <a:effectLst/>
              <a:latin typeface="+mn-lt"/>
              <a:ea typeface="+mn-ea"/>
              <a:cs typeface="+mn-cs"/>
            </a:rPr>
            <a:t>Versión : 03</a:t>
          </a:r>
          <a:endParaRPr lang="es-CO" sz="1600">
            <a:effectLst/>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vima.gov.co/el-instituto/informacion-de-planeacion/programa_de_transparencia_y_etica" TargetMode="External"/><Relationship Id="rId1" Type="http://schemas.openxmlformats.org/officeDocument/2006/relationships/hyperlink" Target="https://www.invima.gov.co/el-instituto/informacion-de-planeacion/programa_de_transparencia_y_eti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invima.gov.co/el-instituto/informacion-de-interes/gestion-documental" TargetMode="External"/><Relationship Id="rId3" Type="http://schemas.openxmlformats.org/officeDocument/2006/relationships/hyperlink" Target="https://www.invima.gov.co/el-instituto/informacion-de-planeacion/programa_de_transparencia_y_etica" TargetMode="External"/><Relationship Id="rId7" Type="http://schemas.openxmlformats.org/officeDocument/2006/relationships/hyperlink" Target="https://www.invima.gov.co/el-instituto/informacion-contractual/plan-anual-de-adquisiciones" TargetMode="External"/><Relationship Id="rId12" Type="http://schemas.openxmlformats.org/officeDocument/2006/relationships/drawing" Target="../drawings/drawing3.xml"/><Relationship Id="rId2" Type="http://schemas.openxmlformats.org/officeDocument/2006/relationships/hyperlink" Target="https://www.invima.gov.co/el-instituto/informacion-contractual/plan-anual-de-adquisiciones" TargetMode="External"/><Relationship Id="rId1" Type="http://schemas.openxmlformats.org/officeDocument/2006/relationships/hyperlink" Target="https://www.invima.gov.co/sites/default/files/informacion-de-planeacion/Planes_institucionales/7_plan__austeridad_y_gestion_ambiental_2025.pdf" TargetMode="External"/><Relationship Id="rId6" Type="http://schemas.openxmlformats.org/officeDocument/2006/relationships/hyperlink" Target="https://www.invima.gov.co/el-instituto/informacion-de-interes/gestion-documental" TargetMode="External"/><Relationship Id="rId11" Type="http://schemas.openxmlformats.org/officeDocument/2006/relationships/printerSettings" Target="../printerSettings/printerSettings4.bin"/><Relationship Id="rId5" Type="http://schemas.openxmlformats.org/officeDocument/2006/relationships/hyperlink" Target="https://www.invima.gov.co/el-instituto/informacion-de-interes/gestion-documental" TargetMode="External"/><Relationship Id="rId10" Type="http://schemas.openxmlformats.org/officeDocument/2006/relationships/hyperlink" Target="https://www.invima.gov.co/el-instituto/informacion-presupuestal/informes-financieroschrome-extension:/efaidnbmnnnibpcajpcglclefindmkaj/https:/www.invima.gov.co/sites/default/files/informacion-presupuestal/estados_financieros_junio_2025.pdf" TargetMode="External"/><Relationship Id="rId4" Type="http://schemas.openxmlformats.org/officeDocument/2006/relationships/hyperlink" Target="https://www.invima.gov.co/sites/default/files/informacion-de-interes2023-10/pgd2022.pdf" TargetMode="External"/><Relationship Id="rId9" Type="http://schemas.openxmlformats.org/officeDocument/2006/relationships/hyperlink" Target="https://www.invima.gov.co/transparencia"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nflicto.invima.gov.co:11443/recursos/humanos/v1/login?loginRequired=true" TargetMode="External"/><Relationship Id="rId1" Type="http://schemas.openxmlformats.org/officeDocument/2006/relationships/hyperlink" Target="https://www.kawak.com.co/invima/gst_documental/doc_visualizar.php?v=4025&amp;m=72"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B99D-9B21-4E64-8DC2-12A49B6D9847}">
  <dimension ref="A2:P14"/>
  <sheetViews>
    <sheetView topLeftCell="C10" zoomScaleNormal="100" zoomScaleSheetLayoutView="100" workbookViewId="0">
      <selection activeCell="P13" sqref="P13"/>
    </sheetView>
  </sheetViews>
  <sheetFormatPr baseColWidth="10" defaultColWidth="11.42578125" defaultRowHeight="15"/>
  <cols>
    <col min="1" max="1" width="27" customWidth="1"/>
    <col min="2" max="2" width="36" customWidth="1"/>
    <col min="3" max="3" width="39.85546875" customWidth="1"/>
    <col min="4" max="4" width="30.28515625" customWidth="1"/>
    <col min="5" max="5" width="27.42578125" customWidth="1"/>
    <col min="7" max="7" width="45.140625" hidden="1" customWidth="1"/>
    <col min="8" max="8" width="30.85546875" hidden="1" customWidth="1"/>
    <col min="9" max="9" width="16.5703125" hidden="1" customWidth="1"/>
    <col min="10" max="10" width="36.42578125" hidden="1" customWidth="1"/>
    <col min="11" max="11" width="0" hidden="1" customWidth="1"/>
    <col min="13" max="13" width="37" customWidth="1"/>
    <col min="14" max="14" width="26.5703125" customWidth="1"/>
    <col min="15" max="15" width="15.85546875" customWidth="1"/>
    <col min="16" max="16" width="27.28515625" customWidth="1"/>
  </cols>
  <sheetData>
    <row r="2" spans="1:16" ht="15.75" thickBot="1"/>
    <row r="3" spans="1:16" ht="24" thickBot="1">
      <c r="A3" s="240" t="s">
        <v>0</v>
      </c>
      <c r="B3" s="241"/>
      <c r="C3" s="241"/>
      <c r="D3" s="241"/>
      <c r="E3" s="241"/>
      <c r="G3" s="231" t="s">
        <v>1</v>
      </c>
      <c r="H3" s="232"/>
      <c r="I3" s="232"/>
      <c r="J3" s="233"/>
      <c r="M3" s="231" t="s">
        <v>2</v>
      </c>
      <c r="N3" s="232"/>
      <c r="O3" s="232"/>
      <c r="P3" s="233"/>
    </row>
    <row r="4" spans="1:16" ht="28.5" customHeight="1">
      <c r="A4" s="242" t="s">
        <v>3</v>
      </c>
      <c r="B4" s="244" t="s">
        <v>4</v>
      </c>
      <c r="C4" s="244" t="s">
        <v>5</v>
      </c>
      <c r="D4" s="244" t="s">
        <v>6</v>
      </c>
      <c r="E4" s="244" t="s">
        <v>7</v>
      </c>
      <c r="G4" s="254" t="s">
        <v>8</v>
      </c>
      <c r="H4" s="256" t="s">
        <v>9</v>
      </c>
      <c r="I4" s="256" t="s">
        <v>10</v>
      </c>
      <c r="J4" s="258" t="s">
        <v>11</v>
      </c>
      <c r="M4" s="234" t="s">
        <v>8</v>
      </c>
      <c r="N4" s="236" t="s">
        <v>9</v>
      </c>
      <c r="O4" s="236" t="s">
        <v>10</v>
      </c>
      <c r="P4" s="238" t="s">
        <v>11</v>
      </c>
    </row>
    <row r="5" spans="1:16" ht="19.5" customHeight="1" thickBot="1">
      <c r="A5" s="243"/>
      <c r="B5" s="245"/>
      <c r="C5" s="245"/>
      <c r="D5" s="245"/>
      <c r="E5" s="245"/>
      <c r="G5" s="255"/>
      <c r="H5" s="257"/>
      <c r="I5" s="257"/>
      <c r="J5" s="259"/>
      <c r="M5" s="235"/>
      <c r="N5" s="237"/>
      <c r="O5" s="237"/>
      <c r="P5" s="239"/>
    </row>
    <row r="6" spans="1:16" ht="65.25" customHeight="1" thickTop="1" thickBot="1">
      <c r="A6" s="246" t="s">
        <v>12</v>
      </c>
      <c r="B6" s="1" t="s">
        <v>13</v>
      </c>
      <c r="C6" s="1" t="s">
        <v>14</v>
      </c>
      <c r="D6" s="2" t="s">
        <v>15</v>
      </c>
      <c r="E6" s="12" t="s">
        <v>16</v>
      </c>
      <c r="G6" s="146" t="s">
        <v>17</v>
      </c>
      <c r="H6" s="147" t="s">
        <v>18</v>
      </c>
      <c r="I6" s="144">
        <v>0</v>
      </c>
      <c r="J6" s="148" t="s">
        <v>19</v>
      </c>
      <c r="M6" s="146" t="s">
        <v>20</v>
      </c>
      <c r="N6" s="147" t="s">
        <v>21</v>
      </c>
      <c r="O6" s="144">
        <v>1</v>
      </c>
      <c r="P6" s="148" t="s">
        <v>22</v>
      </c>
    </row>
    <row r="7" spans="1:16" ht="90.75" thickTop="1">
      <c r="A7" s="247"/>
      <c r="B7" s="3" t="s">
        <v>23</v>
      </c>
      <c r="C7" s="4" t="s">
        <v>24</v>
      </c>
      <c r="D7" s="3" t="s">
        <v>25</v>
      </c>
      <c r="E7" s="12" t="s">
        <v>16</v>
      </c>
      <c r="G7" s="142" t="s">
        <v>17</v>
      </c>
      <c r="H7" s="17" t="s">
        <v>18</v>
      </c>
      <c r="I7" s="112">
        <v>0</v>
      </c>
      <c r="J7" s="149" t="s">
        <v>19</v>
      </c>
      <c r="M7" s="142" t="s">
        <v>26</v>
      </c>
      <c r="N7" s="198" t="s">
        <v>27</v>
      </c>
      <c r="O7" s="112">
        <v>1</v>
      </c>
      <c r="P7" s="149" t="s">
        <v>28</v>
      </c>
    </row>
    <row r="8" spans="1:16" ht="68.25">
      <c r="A8" s="5" t="s">
        <v>29</v>
      </c>
      <c r="B8" s="6" t="s">
        <v>30</v>
      </c>
      <c r="C8" s="7" t="s">
        <v>31</v>
      </c>
      <c r="D8" s="7" t="s">
        <v>32</v>
      </c>
      <c r="E8" s="8" t="s">
        <v>33</v>
      </c>
      <c r="G8" s="139" t="s">
        <v>34</v>
      </c>
      <c r="H8" s="140" t="s">
        <v>35</v>
      </c>
      <c r="I8" s="112">
        <v>1</v>
      </c>
      <c r="J8" s="114" t="s">
        <v>36</v>
      </c>
      <c r="M8" s="139" t="s">
        <v>37</v>
      </c>
      <c r="N8" s="198" t="s">
        <v>38</v>
      </c>
      <c r="O8" s="112">
        <v>0</v>
      </c>
      <c r="P8" s="114" t="s">
        <v>39</v>
      </c>
    </row>
    <row r="9" spans="1:16" ht="86.25" customHeight="1">
      <c r="A9" s="9" t="s">
        <v>40</v>
      </c>
      <c r="B9" s="4" t="s">
        <v>41</v>
      </c>
      <c r="C9" s="3" t="s">
        <v>42</v>
      </c>
      <c r="D9" s="3" t="s">
        <v>15</v>
      </c>
      <c r="E9" s="8" t="s">
        <v>33</v>
      </c>
      <c r="G9" s="139" t="s">
        <v>43</v>
      </c>
      <c r="H9" s="124" t="s">
        <v>44</v>
      </c>
      <c r="I9" s="112">
        <v>1</v>
      </c>
      <c r="J9" s="114" t="s">
        <v>36</v>
      </c>
      <c r="M9" s="139" t="s">
        <v>45</v>
      </c>
      <c r="N9" s="197" t="s">
        <v>38</v>
      </c>
      <c r="O9" s="112">
        <v>0</v>
      </c>
      <c r="P9" s="114" t="s">
        <v>39</v>
      </c>
    </row>
    <row r="10" spans="1:16" ht="87.75" customHeight="1">
      <c r="A10" s="5" t="s">
        <v>46</v>
      </c>
      <c r="B10" s="6" t="s">
        <v>47</v>
      </c>
      <c r="C10" s="6" t="s">
        <v>48</v>
      </c>
      <c r="D10" s="7" t="s">
        <v>15</v>
      </c>
      <c r="E10" s="8" t="s">
        <v>49</v>
      </c>
      <c r="G10" s="142" t="s">
        <v>50</v>
      </c>
      <c r="H10" s="17" t="s">
        <v>51</v>
      </c>
      <c r="I10" s="112">
        <v>0</v>
      </c>
      <c r="J10" s="114" t="s">
        <v>52</v>
      </c>
      <c r="M10" s="142" t="s">
        <v>53</v>
      </c>
      <c r="N10" s="198" t="s">
        <v>54</v>
      </c>
      <c r="O10" s="112">
        <v>0</v>
      </c>
      <c r="P10" s="114" t="s">
        <v>52</v>
      </c>
    </row>
    <row r="11" spans="1:16" ht="110.25" customHeight="1">
      <c r="A11" s="248" t="s">
        <v>55</v>
      </c>
      <c r="B11" s="250" t="s">
        <v>56</v>
      </c>
      <c r="C11" s="250" t="s">
        <v>57</v>
      </c>
      <c r="D11" s="252" t="s">
        <v>58</v>
      </c>
      <c r="E11" s="10">
        <v>45790</v>
      </c>
      <c r="G11" s="139" t="s">
        <v>59</v>
      </c>
      <c r="H11" s="124" t="s">
        <v>44</v>
      </c>
      <c r="I11" s="112">
        <v>1</v>
      </c>
      <c r="J11" s="114" t="s">
        <v>60</v>
      </c>
      <c r="M11" s="139" t="s">
        <v>61</v>
      </c>
      <c r="N11" s="197" t="s">
        <v>38</v>
      </c>
      <c r="O11" s="112">
        <v>1</v>
      </c>
      <c r="P11" s="114" t="s">
        <v>39</v>
      </c>
    </row>
    <row r="12" spans="1:16" ht="157.5" customHeight="1">
      <c r="A12" s="248"/>
      <c r="B12" s="250"/>
      <c r="C12" s="250"/>
      <c r="D12" s="252"/>
      <c r="E12" s="10">
        <v>45914</v>
      </c>
      <c r="G12" s="121" t="s">
        <v>18</v>
      </c>
      <c r="H12" s="141" t="s">
        <v>18</v>
      </c>
      <c r="I12" s="112">
        <v>0</v>
      </c>
      <c r="J12" s="114" t="s">
        <v>19</v>
      </c>
      <c r="M12" s="142" t="s">
        <v>62</v>
      </c>
      <c r="N12" s="143" t="s">
        <v>44</v>
      </c>
      <c r="O12" s="112">
        <v>1</v>
      </c>
      <c r="P12" s="114" t="s">
        <v>63</v>
      </c>
    </row>
    <row r="13" spans="1:16" ht="30.75" thickBot="1">
      <c r="A13" s="249"/>
      <c r="B13" s="251"/>
      <c r="C13" s="251"/>
      <c r="D13" s="253"/>
      <c r="E13" s="11">
        <v>45673</v>
      </c>
      <c r="G13" s="122" t="s">
        <v>18</v>
      </c>
      <c r="H13" s="145" t="s">
        <v>18</v>
      </c>
      <c r="I13" s="113">
        <v>0</v>
      </c>
      <c r="J13" s="150" t="s">
        <v>19</v>
      </c>
      <c r="M13" s="195" t="s">
        <v>18</v>
      </c>
      <c r="N13" s="196" t="s">
        <v>18</v>
      </c>
      <c r="O13" s="113">
        <v>0</v>
      </c>
      <c r="P13" s="150" t="s">
        <v>19</v>
      </c>
    </row>
    <row r="14" spans="1:16" ht="15.75" thickTop="1"/>
  </sheetData>
  <mergeCells count="21">
    <mergeCell ref="G3:J3"/>
    <mergeCell ref="G4:G5"/>
    <mergeCell ref="H4:H5"/>
    <mergeCell ref="I4:I5"/>
    <mergeCell ref="J4:J5"/>
    <mergeCell ref="A6:A7"/>
    <mergeCell ref="A11:A13"/>
    <mergeCell ref="B11:B13"/>
    <mergeCell ref="C11:C13"/>
    <mergeCell ref="D11:D13"/>
    <mergeCell ref="A3:E3"/>
    <mergeCell ref="A4:A5"/>
    <mergeCell ref="B4:B5"/>
    <mergeCell ref="C4:C5"/>
    <mergeCell ref="D4:D5"/>
    <mergeCell ref="E4:E5"/>
    <mergeCell ref="M3:P3"/>
    <mergeCell ref="M4:M5"/>
    <mergeCell ref="N4:N5"/>
    <mergeCell ref="O4:O5"/>
    <mergeCell ref="P4:P5"/>
  </mergeCells>
  <phoneticPr fontId="35" type="noConversion"/>
  <hyperlinks>
    <hyperlink ref="H9" r:id="rId1" xr:uid="{0FB4768B-C327-49AB-A7DE-18838256BA88}"/>
    <hyperlink ref="H11" r:id="rId2" xr:uid="{F49E944B-FCEC-43A2-A35D-7D9A729C0E32}"/>
  </hyperlinks>
  <pageMargins left="0.7" right="0.7" top="0.75" bottom="0.75" header="0.3" footer="0.3"/>
  <pageSetup paperSize="9" scale="5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5DDA-F174-4773-B618-19C7CA3D005F}">
  <dimension ref="A1:AF71"/>
  <sheetViews>
    <sheetView topLeftCell="A33" workbookViewId="0">
      <selection activeCell="A14" sqref="A14:E14"/>
    </sheetView>
  </sheetViews>
  <sheetFormatPr baseColWidth="10" defaultColWidth="8.7109375" defaultRowHeight="12.75"/>
  <cols>
    <col min="1" max="1" width="16.85546875" style="22" customWidth="1"/>
    <col min="2" max="2" width="8.85546875" style="22" customWidth="1"/>
    <col min="3" max="3" width="12.140625" style="22" customWidth="1"/>
    <col min="4" max="4" width="34.85546875" style="22" customWidth="1"/>
    <col min="5" max="5" width="10.85546875" style="22" customWidth="1"/>
    <col min="6" max="6" width="50.42578125" style="22" customWidth="1"/>
    <col min="7" max="7" width="27.140625" style="22" customWidth="1"/>
    <col min="8" max="8" width="8.85546875" style="22" customWidth="1"/>
    <col min="9" max="9" width="24.7109375" style="22" customWidth="1"/>
    <col min="10" max="10" width="4" style="22" customWidth="1"/>
    <col min="11" max="11" width="11.85546875" style="22" customWidth="1"/>
    <col min="12" max="12" width="5" style="22" customWidth="1"/>
    <col min="13" max="13" width="11.7109375" style="22" customWidth="1"/>
    <col min="14" max="14" width="12.28515625" style="22" customWidth="1"/>
    <col min="15" max="15" width="9" style="22" customWidth="1"/>
    <col min="16" max="16" width="16" style="22" customWidth="1"/>
    <col min="17" max="18" width="17" style="22" customWidth="1"/>
    <col min="19" max="19" width="8.7109375" style="22"/>
    <col min="20" max="20" width="13.42578125" style="22" hidden="1" customWidth="1"/>
    <col min="21" max="21" width="26.7109375" style="22" hidden="1" customWidth="1"/>
    <col min="22" max="26" width="0" style="22" hidden="1" customWidth="1"/>
    <col min="27" max="27" width="10.5703125" style="22" hidden="1" customWidth="1"/>
    <col min="28" max="28" width="0" style="22" hidden="1" customWidth="1"/>
    <col min="29" max="29" width="12.140625" style="22" customWidth="1"/>
    <col min="30" max="30" width="13" style="22" customWidth="1"/>
    <col min="31" max="31" width="41.85546875" style="22" customWidth="1"/>
    <col min="32" max="32" width="66.85546875" style="22" customWidth="1"/>
    <col min="33" max="16384" width="8.7109375" style="22"/>
  </cols>
  <sheetData>
    <row r="1" spans="1:32" ht="16.5" thickBot="1">
      <c r="A1" s="262" t="s">
        <v>64</v>
      </c>
      <c r="B1" s="262"/>
      <c r="C1" s="262"/>
      <c r="D1" s="262"/>
      <c r="E1" s="262"/>
      <c r="F1" s="262"/>
      <c r="G1" s="262"/>
      <c r="H1" s="262"/>
      <c r="I1" s="262"/>
      <c r="J1" s="262"/>
      <c r="K1" s="262"/>
      <c r="L1" s="262"/>
      <c r="M1" s="262"/>
      <c r="N1" s="262"/>
      <c r="O1" s="262"/>
      <c r="P1" s="21"/>
      <c r="Q1" s="21"/>
      <c r="R1" s="21"/>
    </row>
    <row r="2" spans="1:32" ht="16.5" thickBot="1">
      <c r="A2" s="260" t="s">
        <v>65</v>
      </c>
      <c r="B2" s="260"/>
      <c r="C2" s="261" t="s">
        <v>66</v>
      </c>
      <c r="D2" s="261"/>
      <c r="E2" s="261"/>
      <c r="F2" s="261"/>
      <c r="G2" s="261"/>
      <c r="H2" s="261"/>
      <c r="I2" s="21"/>
      <c r="J2" s="21"/>
      <c r="K2" s="21"/>
      <c r="L2" s="21"/>
      <c r="M2" s="21"/>
      <c r="N2" s="21"/>
      <c r="O2" s="21"/>
      <c r="P2" s="21"/>
      <c r="Q2" s="21"/>
      <c r="R2" s="21"/>
    </row>
    <row r="3" spans="1:32" ht="13.5" thickBot="1">
      <c r="A3" s="21"/>
      <c r="B3" s="21"/>
      <c r="C3" s="21"/>
      <c r="D3" s="21"/>
      <c r="E3" s="21"/>
      <c r="F3" s="21"/>
      <c r="G3" s="21"/>
      <c r="H3" s="21"/>
      <c r="I3" s="21"/>
      <c r="J3" s="21"/>
      <c r="K3" s="260" t="s">
        <v>67</v>
      </c>
      <c r="L3" s="260"/>
      <c r="M3" s="261" t="s">
        <v>68</v>
      </c>
      <c r="N3" s="261"/>
      <c r="O3" s="261"/>
      <c r="P3" s="21"/>
      <c r="Q3" s="21"/>
      <c r="R3" s="21"/>
    </row>
    <row r="4" spans="1:32" ht="13.5" thickBot="1">
      <c r="A4" s="260" t="s">
        <v>69</v>
      </c>
      <c r="B4" s="260"/>
      <c r="C4" s="261" t="s">
        <v>70</v>
      </c>
      <c r="D4" s="261"/>
      <c r="E4" s="261"/>
      <c r="F4" s="261"/>
      <c r="G4" s="261"/>
      <c r="H4" s="261"/>
      <c r="I4" s="21"/>
      <c r="J4" s="21"/>
      <c r="K4" s="260"/>
      <c r="L4" s="260"/>
      <c r="M4" s="261"/>
      <c r="N4" s="261"/>
      <c r="O4" s="261"/>
      <c r="P4" s="21"/>
      <c r="Q4" s="21"/>
      <c r="R4" s="21"/>
    </row>
    <row r="5" spans="1:32" ht="13.5" thickBot="1">
      <c r="A5" s="260"/>
      <c r="B5" s="260"/>
      <c r="C5" s="261"/>
      <c r="D5" s="261"/>
      <c r="E5" s="261"/>
      <c r="F5" s="261"/>
      <c r="G5" s="261"/>
      <c r="H5" s="261"/>
      <c r="I5" s="21"/>
      <c r="J5" s="21"/>
      <c r="K5" s="21"/>
      <c r="L5" s="21"/>
      <c r="M5" s="21"/>
      <c r="N5" s="21"/>
      <c r="O5" s="21"/>
      <c r="P5" s="21"/>
      <c r="Q5" s="21"/>
      <c r="R5" s="21"/>
    </row>
    <row r="6" spans="1:32" ht="13.5" thickBot="1">
      <c r="A6" s="21"/>
      <c r="B6" s="21"/>
      <c r="C6" s="21"/>
      <c r="D6" s="21"/>
      <c r="E6" s="21"/>
      <c r="F6" s="21"/>
      <c r="G6" s="21"/>
      <c r="H6" s="21"/>
      <c r="I6" s="21"/>
      <c r="J6" s="21"/>
      <c r="K6" s="260" t="s">
        <v>71</v>
      </c>
      <c r="L6" s="260"/>
      <c r="M6" s="261">
        <v>2025</v>
      </c>
      <c r="N6" s="261"/>
      <c r="O6" s="261"/>
      <c r="P6" s="21"/>
      <c r="Q6" s="21"/>
      <c r="R6" s="21"/>
    </row>
    <row r="7" spans="1:32" ht="13.5" thickBot="1">
      <c r="A7" s="260" t="s">
        <v>72</v>
      </c>
      <c r="B7" s="260"/>
      <c r="C7" s="261" t="s">
        <v>73</v>
      </c>
      <c r="D7" s="261"/>
      <c r="E7" s="261"/>
      <c r="F7" s="261"/>
      <c r="G7" s="261"/>
      <c r="H7" s="261"/>
      <c r="I7" s="21"/>
      <c r="J7" s="21"/>
      <c r="K7" s="260"/>
      <c r="L7" s="260"/>
      <c r="M7" s="261"/>
      <c r="N7" s="261"/>
      <c r="O7" s="261"/>
      <c r="P7" s="21"/>
      <c r="Q7" s="21"/>
      <c r="R7" s="21"/>
    </row>
    <row r="8" spans="1:32" ht="13.5" thickBot="1">
      <c r="A8" s="260"/>
      <c r="B8" s="260"/>
      <c r="C8" s="261"/>
      <c r="D8" s="261"/>
      <c r="E8" s="261"/>
      <c r="F8" s="261"/>
      <c r="G8" s="261"/>
      <c r="H8" s="261"/>
      <c r="I8" s="21"/>
      <c r="J8" s="21"/>
      <c r="K8" s="21"/>
      <c r="L8" s="21"/>
      <c r="M8" s="21"/>
      <c r="N8" s="21"/>
      <c r="O8" s="21"/>
      <c r="P8" s="21"/>
      <c r="Q8" s="21"/>
      <c r="R8" s="21"/>
    </row>
    <row r="9" spans="1:32" ht="13.5" thickBot="1">
      <c r="A9" s="260"/>
      <c r="B9" s="260"/>
      <c r="C9" s="261"/>
      <c r="D9" s="261"/>
      <c r="E9" s="261"/>
      <c r="F9" s="261"/>
      <c r="G9" s="261"/>
      <c r="H9" s="261"/>
      <c r="I9" s="21"/>
      <c r="J9" s="21"/>
      <c r="K9" s="262" t="s">
        <v>64</v>
      </c>
      <c r="L9" s="262"/>
      <c r="M9" s="262"/>
      <c r="N9" s="262"/>
      <c r="O9" s="262"/>
      <c r="P9" s="21"/>
      <c r="Q9" s="21"/>
      <c r="R9" s="21"/>
    </row>
    <row r="10" spans="1:32" ht="13.5" thickBot="1">
      <c r="A10" s="21"/>
      <c r="B10" s="21"/>
      <c r="C10" s="21"/>
      <c r="D10" s="21"/>
      <c r="E10" s="21"/>
      <c r="F10" s="21"/>
      <c r="G10" s="21"/>
      <c r="H10" s="21"/>
      <c r="I10" s="21"/>
      <c r="J10" s="21"/>
      <c r="K10" s="262"/>
      <c r="L10" s="262"/>
      <c r="M10" s="262"/>
      <c r="N10" s="262"/>
      <c r="O10" s="262"/>
      <c r="P10" s="21"/>
      <c r="Q10" s="21"/>
      <c r="R10" s="21"/>
    </row>
    <row r="11" spans="1:32" ht="13.5" thickBot="1">
      <c r="A11" s="260" t="s">
        <v>74</v>
      </c>
      <c r="B11" s="260"/>
      <c r="C11" s="261" t="s">
        <v>75</v>
      </c>
      <c r="D11" s="261"/>
      <c r="E11" s="261"/>
      <c r="F11" s="261"/>
      <c r="G11" s="261"/>
      <c r="H11" s="261"/>
      <c r="I11" s="21"/>
      <c r="J11" s="21"/>
      <c r="K11" s="262"/>
      <c r="L11" s="262"/>
      <c r="M11" s="262"/>
      <c r="N11" s="262"/>
      <c r="O11" s="262"/>
      <c r="P11" s="21"/>
      <c r="Q11" s="21"/>
      <c r="R11" s="21"/>
    </row>
    <row r="12" spans="1:32" ht="13.5" thickBot="1">
      <c r="A12" s="260"/>
      <c r="B12" s="260"/>
      <c r="C12" s="261"/>
      <c r="D12" s="261"/>
      <c r="E12" s="261"/>
      <c r="F12" s="261"/>
      <c r="G12" s="261"/>
      <c r="H12" s="261"/>
      <c r="I12" s="21"/>
      <c r="J12" s="21"/>
      <c r="K12" s="21"/>
      <c r="L12" s="21"/>
      <c r="M12" s="21"/>
      <c r="N12" s="21"/>
      <c r="O12" s="21"/>
      <c r="P12" s="21"/>
      <c r="Q12" s="21"/>
      <c r="R12" s="21"/>
    </row>
    <row r="13" spans="1:32" ht="16.5" thickBot="1">
      <c r="A13" s="262" t="s">
        <v>64</v>
      </c>
      <c r="B13" s="262"/>
      <c r="C13" s="262"/>
      <c r="D13" s="262"/>
      <c r="E13" s="262"/>
      <c r="F13" s="262"/>
      <c r="G13" s="262"/>
      <c r="H13" s="262"/>
      <c r="I13" s="262"/>
      <c r="J13" s="262"/>
      <c r="K13" s="262"/>
      <c r="L13" s="262"/>
      <c r="M13" s="262"/>
      <c r="N13" s="262"/>
      <c r="O13" s="262"/>
      <c r="P13" s="21"/>
      <c r="Q13" s="21"/>
      <c r="R13" s="21"/>
    </row>
    <row r="14" spans="1:32" s="25" customFormat="1" ht="23.25" customHeight="1" thickBot="1">
      <c r="A14" s="266" t="s">
        <v>76</v>
      </c>
      <c r="B14" s="266"/>
      <c r="C14" s="266"/>
      <c r="D14" s="266"/>
      <c r="E14" s="266"/>
      <c r="F14" s="266" t="s">
        <v>77</v>
      </c>
      <c r="G14" s="266"/>
      <c r="H14" s="266"/>
      <c r="I14" s="266"/>
      <c r="J14" s="266"/>
      <c r="K14" s="266"/>
      <c r="L14" s="266"/>
      <c r="M14" s="266"/>
      <c r="N14" s="266" t="s">
        <v>78</v>
      </c>
      <c r="O14" s="266"/>
      <c r="P14" s="266"/>
      <c r="Q14" s="266"/>
      <c r="R14" s="266"/>
      <c r="T14" s="280" t="s">
        <v>79</v>
      </c>
      <c r="U14" s="281"/>
      <c r="V14" s="281"/>
      <c r="W14" s="281"/>
      <c r="X14" s="281"/>
      <c r="Y14" s="281"/>
      <c r="Z14" s="281"/>
      <c r="AA14" s="282"/>
      <c r="AC14" s="304" t="s">
        <v>80</v>
      </c>
      <c r="AD14" s="305"/>
      <c r="AE14" s="305"/>
      <c r="AF14" s="306"/>
    </row>
    <row r="15" spans="1:32" s="27" customFormat="1" ht="30.75" thickBot="1">
      <c r="A15" s="26" t="s">
        <v>81</v>
      </c>
      <c r="B15" s="267" t="s">
        <v>82</v>
      </c>
      <c r="C15" s="267"/>
      <c r="D15" s="26" t="s">
        <v>83</v>
      </c>
      <c r="E15" s="26" t="s">
        <v>84</v>
      </c>
      <c r="F15" s="26" t="s">
        <v>85</v>
      </c>
      <c r="G15" s="26" t="s">
        <v>86</v>
      </c>
      <c r="H15" s="267" t="s">
        <v>87</v>
      </c>
      <c r="I15" s="267"/>
      <c r="J15" s="267" t="s">
        <v>88</v>
      </c>
      <c r="K15" s="267"/>
      <c r="L15" s="267" t="s">
        <v>89</v>
      </c>
      <c r="M15" s="267"/>
      <c r="N15" s="26" t="s">
        <v>90</v>
      </c>
      <c r="O15" s="267" t="s">
        <v>91</v>
      </c>
      <c r="P15" s="267"/>
      <c r="Q15" s="26" t="s">
        <v>92</v>
      </c>
      <c r="R15" s="26" t="s">
        <v>93</v>
      </c>
      <c r="T15" s="277" t="s">
        <v>94</v>
      </c>
      <c r="U15" s="278"/>
      <c r="V15" s="278"/>
      <c r="W15" s="278"/>
      <c r="X15" s="278"/>
      <c r="Y15" s="278"/>
      <c r="Z15" s="278"/>
      <c r="AA15" s="279"/>
      <c r="AC15" s="301" t="s">
        <v>95</v>
      </c>
      <c r="AD15" s="307" t="s">
        <v>94</v>
      </c>
      <c r="AE15" s="308"/>
      <c r="AF15" s="309"/>
    </row>
    <row r="16" spans="1:32" s="27" customFormat="1" ht="26.25" customHeight="1" thickBot="1">
      <c r="A16" s="263" t="s">
        <v>96</v>
      </c>
      <c r="B16" s="268">
        <v>426</v>
      </c>
      <c r="C16" s="269"/>
      <c r="D16" s="263" t="s">
        <v>97</v>
      </c>
      <c r="E16" s="263" t="s">
        <v>98</v>
      </c>
      <c r="F16" s="263" t="s">
        <v>99</v>
      </c>
      <c r="G16" s="263" t="s">
        <v>100</v>
      </c>
      <c r="H16" s="268" t="s">
        <v>101</v>
      </c>
      <c r="I16" s="269"/>
      <c r="J16" s="268" t="s">
        <v>102</v>
      </c>
      <c r="K16" s="269"/>
      <c r="L16" s="268" t="s">
        <v>103</v>
      </c>
      <c r="M16" s="269"/>
      <c r="N16" s="286">
        <v>45323</v>
      </c>
      <c r="O16" s="289">
        <v>45657</v>
      </c>
      <c r="P16" s="290"/>
      <c r="Q16" s="263" t="s">
        <v>104</v>
      </c>
      <c r="R16" s="263" t="s">
        <v>105</v>
      </c>
      <c r="T16" s="123" t="s">
        <v>106</v>
      </c>
      <c r="U16" s="123" t="s">
        <v>107</v>
      </c>
      <c r="V16" s="283" t="s">
        <v>108</v>
      </c>
      <c r="W16" s="284"/>
      <c r="X16" s="284"/>
      <c r="Y16" s="284"/>
      <c r="Z16" s="284"/>
      <c r="AA16" s="285"/>
      <c r="AC16" s="303"/>
      <c r="AD16" s="202" t="s">
        <v>106</v>
      </c>
      <c r="AE16" s="203" t="s">
        <v>107</v>
      </c>
      <c r="AF16" s="204" t="s">
        <v>108</v>
      </c>
    </row>
    <row r="17" spans="1:32" s="27" customFormat="1" ht="42" customHeight="1" thickBot="1">
      <c r="A17" s="264"/>
      <c r="B17" s="270"/>
      <c r="C17" s="271"/>
      <c r="D17" s="264"/>
      <c r="E17" s="264"/>
      <c r="F17" s="264"/>
      <c r="G17" s="264"/>
      <c r="H17" s="270"/>
      <c r="I17" s="271"/>
      <c r="J17" s="270"/>
      <c r="K17" s="271"/>
      <c r="L17" s="270"/>
      <c r="M17" s="271"/>
      <c r="N17" s="287"/>
      <c r="O17" s="291"/>
      <c r="P17" s="292"/>
      <c r="Q17" s="264"/>
      <c r="R17" s="264"/>
      <c r="T17" s="115" t="s">
        <v>109</v>
      </c>
      <c r="U17" s="116" t="s">
        <v>110</v>
      </c>
      <c r="V17" s="274" t="s">
        <v>111</v>
      </c>
      <c r="W17" s="275" t="s">
        <v>112</v>
      </c>
      <c r="X17" s="275" t="s">
        <v>112</v>
      </c>
      <c r="Y17" s="275" t="s">
        <v>112</v>
      </c>
      <c r="Z17" s="275" t="s">
        <v>112</v>
      </c>
      <c r="AA17" s="276" t="s">
        <v>112</v>
      </c>
      <c r="AC17" s="301"/>
      <c r="AD17" s="211" t="s">
        <v>113</v>
      </c>
      <c r="AE17" s="205" t="s">
        <v>110</v>
      </c>
      <c r="AF17" s="206" t="s">
        <v>114</v>
      </c>
    </row>
    <row r="18" spans="1:32" s="27" customFormat="1" ht="51" customHeight="1" thickBot="1">
      <c r="A18" s="264"/>
      <c r="B18" s="270"/>
      <c r="C18" s="271"/>
      <c r="D18" s="264"/>
      <c r="E18" s="264"/>
      <c r="F18" s="264"/>
      <c r="G18" s="264"/>
      <c r="H18" s="270"/>
      <c r="I18" s="271"/>
      <c r="J18" s="270"/>
      <c r="K18" s="271"/>
      <c r="L18" s="270"/>
      <c r="M18" s="271"/>
      <c r="N18" s="287"/>
      <c r="O18" s="291"/>
      <c r="P18" s="292"/>
      <c r="Q18" s="264"/>
      <c r="R18" s="264"/>
      <c r="T18" s="115" t="s">
        <v>115</v>
      </c>
      <c r="U18" s="116" t="s">
        <v>116</v>
      </c>
      <c r="V18" s="274" t="s">
        <v>117</v>
      </c>
      <c r="W18" s="275" t="s">
        <v>118</v>
      </c>
      <c r="X18" s="275" t="s">
        <v>118</v>
      </c>
      <c r="Y18" s="275" t="s">
        <v>118</v>
      </c>
      <c r="Z18" s="275" t="s">
        <v>118</v>
      </c>
      <c r="AA18" s="276" t="s">
        <v>118</v>
      </c>
      <c r="AC18" s="302"/>
      <c r="AD18" s="211" t="s">
        <v>115</v>
      </c>
      <c r="AE18" s="205" t="s">
        <v>116</v>
      </c>
      <c r="AF18" s="207" t="s">
        <v>119</v>
      </c>
    </row>
    <row r="19" spans="1:32" s="27" customFormat="1" ht="45" customHeight="1" thickBot="1">
      <c r="A19" s="264"/>
      <c r="B19" s="270"/>
      <c r="C19" s="271"/>
      <c r="D19" s="264"/>
      <c r="E19" s="264"/>
      <c r="F19" s="264"/>
      <c r="G19" s="264"/>
      <c r="H19" s="270"/>
      <c r="I19" s="271"/>
      <c r="J19" s="270"/>
      <c r="K19" s="271"/>
      <c r="L19" s="270"/>
      <c r="M19" s="271"/>
      <c r="N19" s="287"/>
      <c r="O19" s="291"/>
      <c r="P19" s="292"/>
      <c r="Q19" s="264"/>
      <c r="R19" s="264"/>
      <c r="T19" s="115" t="s">
        <v>115</v>
      </c>
      <c r="U19" s="116" t="s">
        <v>120</v>
      </c>
      <c r="V19" s="274" t="s">
        <v>117</v>
      </c>
      <c r="W19" s="275" t="s">
        <v>118</v>
      </c>
      <c r="X19" s="275" t="s">
        <v>118</v>
      </c>
      <c r="Y19" s="275" t="s">
        <v>118</v>
      </c>
      <c r="Z19" s="275" t="s">
        <v>118</v>
      </c>
      <c r="AA19" s="276" t="s">
        <v>118</v>
      </c>
      <c r="AC19" s="302"/>
      <c r="AD19" s="211" t="s">
        <v>115</v>
      </c>
      <c r="AE19" s="205" t="s">
        <v>120</v>
      </c>
      <c r="AF19" s="207" t="s">
        <v>121</v>
      </c>
    </row>
    <row r="20" spans="1:32" s="27" customFormat="1" ht="42.75" customHeight="1" thickBot="1">
      <c r="A20" s="264"/>
      <c r="B20" s="270"/>
      <c r="C20" s="271"/>
      <c r="D20" s="264"/>
      <c r="E20" s="264"/>
      <c r="F20" s="264"/>
      <c r="G20" s="264"/>
      <c r="H20" s="270"/>
      <c r="I20" s="271"/>
      <c r="J20" s="270"/>
      <c r="K20" s="271"/>
      <c r="L20" s="270"/>
      <c r="M20" s="271"/>
      <c r="N20" s="287"/>
      <c r="O20" s="291"/>
      <c r="P20" s="292"/>
      <c r="Q20" s="264"/>
      <c r="R20" s="264"/>
      <c r="T20" s="115" t="s">
        <v>115</v>
      </c>
      <c r="U20" s="116" t="s">
        <v>122</v>
      </c>
      <c r="V20" s="274" t="s">
        <v>123</v>
      </c>
      <c r="W20" s="275" t="s">
        <v>124</v>
      </c>
      <c r="X20" s="275" t="s">
        <v>124</v>
      </c>
      <c r="Y20" s="275" t="s">
        <v>124</v>
      </c>
      <c r="Z20" s="275" t="s">
        <v>124</v>
      </c>
      <c r="AA20" s="276" t="s">
        <v>124</v>
      </c>
      <c r="AC20" s="302"/>
      <c r="AD20" s="211" t="s">
        <v>115</v>
      </c>
      <c r="AE20" s="205" t="s">
        <v>122</v>
      </c>
      <c r="AF20" s="207" t="s">
        <v>125</v>
      </c>
    </row>
    <row r="21" spans="1:32" s="27" customFormat="1" ht="47.25" customHeight="1" thickBot="1">
      <c r="A21" s="264"/>
      <c r="B21" s="270"/>
      <c r="C21" s="271"/>
      <c r="D21" s="264"/>
      <c r="E21" s="264"/>
      <c r="F21" s="264"/>
      <c r="G21" s="264"/>
      <c r="H21" s="270"/>
      <c r="I21" s="271"/>
      <c r="J21" s="270"/>
      <c r="K21" s="271"/>
      <c r="L21" s="270"/>
      <c r="M21" s="271"/>
      <c r="N21" s="287"/>
      <c r="O21" s="291"/>
      <c r="P21" s="292"/>
      <c r="Q21" s="264"/>
      <c r="R21" s="264"/>
      <c r="T21" s="115" t="s">
        <v>115</v>
      </c>
      <c r="U21" s="116" t="s">
        <v>126</v>
      </c>
      <c r="V21" s="274" t="s">
        <v>127</v>
      </c>
      <c r="W21" s="275" t="s">
        <v>118</v>
      </c>
      <c r="X21" s="275" t="s">
        <v>118</v>
      </c>
      <c r="Y21" s="275" t="s">
        <v>118</v>
      </c>
      <c r="Z21" s="275" t="s">
        <v>118</v>
      </c>
      <c r="AA21" s="276" t="s">
        <v>118</v>
      </c>
      <c r="AC21" s="302"/>
      <c r="AD21" s="211" t="s">
        <v>115</v>
      </c>
      <c r="AE21" s="205" t="s">
        <v>126</v>
      </c>
      <c r="AF21" s="207" t="s">
        <v>128</v>
      </c>
    </row>
    <row r="22" spans="1:32" ht="45.75" customHeight="1" thickBot="1">
      <c r="A22" s="265"/>
      <c r="B22" s="272"/>
      <c r="C22" s="273"/>
      <c r="D22" s="265"/>
      <c r="E22" s="265"/>
      <c r="F22" s="265"/>
      <c r="G22" s="265"/>
      <c r="H22" s="272"/>
      <c r="I22" s="273"/>
      <c r="J22" s="272"/>
      <c r="K22" s="273"/>
      <c r="L22" s="272"/>
      <c r="M22" s="273"/>
      <c r="N22" s="288"/>
      <c r="O22" s="293"/>
      <c r="P22" s="294"/>
      <c r="Q22" s="265"/>
      <c r="R22" s="265"/>
      <c r="T22" s="115" t="s">
        <v>115</v>
      </c>
      <c r="U22" s="116" t="s">
        <v>129</v>
      </c>
      <c r="V22" s="274" t="s">
        <v>130</v>
      </c>
      <c r="W22" s="275" t="s">
        <v>131</v>
      </c>
      <c r="X22" s="275" t="s">
        <v>131</v>
      </c>
      <c r="Y22" s="275" t="s">
        <v>131</v>
      </c>
      <c r="Z22" s="275" t="s">
        <v>131</v>
      </c>
      <c r="AA22" s="276" t="s">
        <v>131</v>
      </c>
      <c r="AC22" s="303"/>
      <c r="AD22" s="212" t="s">
        <v>115</v>
      </c>
      <c r="AE22" s="208" t="s">
        <v>129</v>
      </c>
      <c r="AF22" s="209" t="s">
        <v>132</v>
      </c>
    </row>
    <row r="23" spans="1:32" ht="19.5" customHeight="1" thickBot="1">
      <c r="A23" s="263" t="s">
        <v>96</v>
      </c>
      <c r="B23" s="268">
        <v>1139</v>
      </c>
      <c r="C23" s="269"/>
      <c r="D23" s="263" t="s">
        <v>133</v>
      </c>
      <c r="E23" s="263" t="s">
        <v>98</v>
      </c>
      <c r="F23" s="263" t="s">
        <v>134</v>
      </c>
      <c r="G23" s="263" t="s">
        <v>135</v>
      </c>
      <c r="H23" s="268" t="s">
        <v>136</v>
      </c>
      <c r="I23" s="269"/>
      <c r="J23" s="268" t="s">
        <v>102</v>
      </c>
      <c r="K23" s="269"/>
      <c r="L23" s="268" t="s">
        <v>137</v>
      </c>
      <c r="M23" s="269"/>
      <c r="N23" s="286">
        <v>45323</v>
      </c>
      <c r="O23" s="289">
        <v>45657</v>
      </c>
      <c r="P23" s="290"/>
      <c r="Q23" s="263" t="s">
        <v>104</v>
      </c>
      <c r="R23" s="263" t="s">
        <v>105</v>
      </c>
      <c r="T23" s="123" t="s">
        <v>106</v>
      </c>
      <c r="U23" s="123" t="s">
        <v>107</v>
      </c>
      <c r="V23" s="283" t="s">
        <v>108</v>
      </c>
      <c r="W23" s="284"/>
      <c r="X23" s="284"/>
      <c r="Y23" s="284"/>
      <c r="Z23" s="284"/>
      <c r="AA23" s="285"/>
      <c r="AC23" s="223"/>
    </row>
    <row r="24" spans="1:32" ht="42.75" customHeight="1" thickBot="1">
      <c r="A24" s="264"/>
      <c r="B24" s="270"/>
      <c r="C24" s="271"/>
      <c r="D24" s="264"/>
      <c r="E24" s="264"/>
      <c r="F24" s="264"/>
      <c r="G24" s="264"/>
      <c r="H24" s="270"/>
      <c r="I24" s="271"/>
      <c r="J24" s="270"/>
      <c r="K24" s="271"/>
      <c r="L24" s="270"/>
      <c r="M24" s="271"/>
      <c r="N24" s="287"/>
      <c r="O24" s="291"/>
      <c r="P24" s="292"/>
      <c r="Q24" s="264"/>
      <c r="R24" s="264"/>
      <c r="T24" s="115" t="s">
        <v>109</v>
      </c>
      <c r="U24" s="116" t="s">
        <v>110</v>
      </c>
      <c r="V24" s="295" t="s">
        <v>111</v>
      </c>
      <c r="W24" s="296" t="s">
        <v>112</v>
      </c>
      <c r="X24" s="296" t="s">
        <v>112</v>
      </c>
      <c r="Y24" s="296" t="s">
        <v>112</v>
      </c>
      <c r="Z24" s="296" t="s">
        <v>112</v>
      </c>
      <c r="AA24" s="297" t="s">
        <v>112</v>
      </c>
      <c r="AC24" s="301"/>
      <c r="AD24" s="216" t="s">
        <v>113</v>
      </c>
      <c r="AE24" s="210" t="s">
        <v>110</v>
      </c>
      <c r="AF24" s="217" t="s">
        <v>138</v>
      </c>
    </row>
    <row r="25" spans="1:32" ht="51.75" customHeight="1" thickBot="1">
      <c r="A25" s="264"/>
      <c r="B25" s="270"/>
      <c r="C25" s="271"/>
      <c r="D25" s="264"/>
      <c r="E25" s="264"/>
      <c r="F25" s="264"/>
      <c r="G25" s="264"/>
      <c r="H25" s="270"/>
      <c r="I25" s="271"/>
      <c r="J25" s="270"/>
      <c r="K25" s="271"/>
      <c r="L25" s="270"/>
      <c r="M25" s="271"/>
      <c r="N25" s="287"/>
      <c r="O25" s="291"/>
      <c r="P25" s="292"/>
      <c r="Q25" s="264"/>
      <c r="R25" s="264"/>
      <c r="T25" s="115" t="s">
        <v>115</v>
      </c>
      <c r="U25" s="116" t="s">
        <v>116</v>
      </c>
      <c r="V25" s="295" t="s">
        <v>117</v>
      </c>
      <c r="W25" s="296" t="s">
        <v>118</v>
      </c>
      <c r="X25" s="296" t="s">
        <v>118</v>
      </c>
      <c r="Y25" s="296" t="s">
        <v>118</v>
      </c>
      <c r="Z25" s="296" t="s">
        <v>118</v>
      </c>
      <c r="AA25" s="297" t="s">
        <v>118</v>
      </c>
      <c r="AC25" s="302"/>
      <c r="AD25" s="218" t="s">
        <v>115</v>
      </c>
      <c r="AE25" s="205" t="s">
        <v>116</v>
      </c>
      <c r="AF25" s="207" t="s">
        <v>119</v>
      </c>
    </row>
    <row r="26" spans="1:32" ht="38.25" customHeight="1" thickBot="1">
      <c r="A26" s="264"/>
      <c r="B26" s="270"/>
      <c r="C26" s="271"/>
      <c r="D26" s="264"/>
      <c r="E26" s="264"/>
      <c r="F26" s="264"/>
      <c r="G26" s="264"/>
      <c r="H26" s="270"/>
      <c r="I26" s="271"/>
      <c r="J26" s="270"/>
      <c r="K26" s="271"/>
      <c r="L26" s="270"/>
      <c r="M26" s="271"/>
      <c r="N26" s="287"/>
      <c r="O26" s="291"/>
      <c r="P26" s="292"/>
      <c r="Q26" s="264"/>
      <c r="R26" s="264"/>
      <c r="T26" s="115" t="s">
        <v>115</v>
      </c>
      <c r="U26" s="116" t="s">
        <v>120</v>
      </c>
      <c r="V26" s="295" t="s">
        <v>117</v>
      </c>
      <c r="W26" s="296" t="s">
        <v>118</v>
      </c>
      <c r="X26" s="296" t="s">
        <v>118</v>
      </c>
      <c r="Y26" s="296" t="s">
        <v>118</v>
      </c>
      <c r="Z26" s="296" t="s">
        <v>118</v>
      </c>
      <c r="AA26" s="297" t="s">
        <v>118</v>
      </c>
      <c r="AC26" s="302"/>
      <c r="AD26" s="218" t="s">
        <v>115</v>
      </c>
      <c r="AE26" s="205" t="s">
        <v>120</v>
      </c>
      <c r="AF26" s="207" t="s">
        <v>121</v>
      </c>
    </row>
    <row r="27" spans="1:32" ht="36.75" customHeight="1" thickBot="1">
      <c r="A27" s="264"/>
      <c r="B27" s="270"/>
      <c r="C27" s="271"/>
      <c r="D27" s="264"/>
      <c r="E27" s="264"/>
      <c r="F27" s="264"/>
      <c r="G27" s="264"/>
      <c r="H27" s="270"/>
      <c r="I27" s="271"/>
      <c r="J27" s="270"/>
      <c r="K27" s="271"/>
      <c r="L27" s="270"/>
      <c r="M27" s="271"/>
      <c r="N27" s="287"/>
      <c r="O27" s="291"/>
      <c r="P27" s="292"/>
      <c r="Q27" s="264"/>
      <c r="R27" s="264"/>
      <c r="T27" s="115" t="s">
        <v>115</v>
      </c>
      <c r="U27" s="116" t="s">
        <v>122</v>
      </c>
      <c r="V27" s="295" t="s">
        <v>123</v>
      </c>
      <c r="W27" s="296" t="s">
        <v>124</v>
      </c>
      <c r="X27" s="296" t="s">
        <v>124</v>
      </c>
      <c r="Y27" s="296" t="s">
        <v>124</v>
      </c>
      <c r="Z27" s="296" t="s">
        <v>124</v>
      </c>
      <c r="AA27" s="297" t="s">
        <v>124</v>
      </c>
      <c r="AC27" s="302"/>
      <c r="AD27" s="218" t="s">
        <v>115</v>
      </c>
      <c r="AE27" s="205" t="s">
        <v>122</v>
      </c>
      <c r="AF27" s="207" t="s">
        <v>125</v>
      </c>
    </row>
    <row r="28" spans="1:32" ht="36" customHeight="1" thickBot="1">
      <c r="A28" s="264"/>
      <c r="B28" s="270"/>
      <c r="C28" s="271"/>
      <c r="D28" s="264"/>
      <c r="E28" s="264"/>
      <c r="F28" s="264"/>
      <c r="G28" s="264"/>
      <c r="H28" s="270"/>
      <c r="I28" s="271"/>
      <c r="J28" s="270"/>
      <c r="K28" s="271"/>
      <c r="L28" s="270"/>
      <c r="M28" s="271"/>
      <c r="N28" s="287"/>
      <c r="O28" s="291"/>
      <c r="P28" s="292"/>
      <c r="Q28" s="264"/>
      <c r="R28" s="264"/>
      <c r="T28" s="115" t="s">
        <v>115</v>
      </c>
      <c r="U28" s="116" t="s">
        <v>126</v>
      </c>
      <c r="V28" s="295" t="s">
        <v>127</v>
      </c>
      <c r="W28" s="296" t="s">
        <v>118</v>
      </c>
      <c r="X28" s="296" t="s">
        <v>118</v>
      </c>
      <c r="Y28" s="296" t="s">
        <v>118</v>
      </c>
      <c r="Z28" s="296" t="s">
        <v>118</v>
      </c>
      <c r="AA28" s="297" t="s">
        <v>118</v>
      </c>
      <c r="AC28" s="302"/>
      <c r="AD28" s="218" t="s">
        <v>115</v>
      </c>
      <c r="AE28" s="205" t="s">
        <v>126</v>
      </c>
      <c r="AF28" s="207" t="s">
        <v>128</v>
      </c>
    </row>
    <row r="29" spans="1:32" ht="39" customHeight="1" thickBot="1">
      <c r="A29" s="265"/>
      <c r="B29" s="272"/>
      <c r="C29" s="273"/>
      <c r="D29" s="265"/>
      <c r="E29" s="265"/>
      <c r="F29" s="265"/>
      <c r="G29" s="265"/>
      <c r="H29" s="272"/>
      <c r="I29" s="273"/>
      <c r="J29" s="272"/>
      <c r="K29" s="273"/>
      <c r="L29" s="272"/>
      <c r="M29" s="273"/>
      <c r="N29" s="288"/>
      <c r="O29" s="293"/>
      <c r="P29" s="294"/>
      <c r="Q29" s="265"/>
      <c r="R29" s="265"/>
      <c r="T29" s="115" t="s">
        <v>115</v>
      </c>
      <c r="U29" s="116" t="s">
        <v>129</v>
      </c>
      <c r="V29" s="295" t="s">
        <v>130</v>
      </c>
      <c r="W29" s="296" t="s">
        <v>131</v>
      </c>
      <c r="X29" s="296" t="s">
        <v>131</v>
      </c>
      <c r="Y29" s="296" t="s">
        <v>131</v>
      </c>
      <c r="Z29" s="296" t="s">
        <v>131</v>
      </c>
      <c r="AA29" s="297" t="s">
        <v>131</v>
      </c>
      <c r="AC29" s="303"/>
      <c r="AD29" s="219" t="s">
        <v>115</v>
      </c>
      <c r="AE29" s="208" t="s">
        <v>129</v>
      </c>
      <c r="AF29" s="209" t="s">
        <v>132</v>
      </c>
    </row>
    <row r="30" spans="1:32" ht="21.75" customHeight="1" thickBot="1">
      <c r="A30" s="263" t="s">
        <v>96</v>
      </c>
      <c r="B30" s="268">
        <v>1201</v>
      </c>
      <c r="C30" s="269"/>
      <c r="D30" s="263" t="s">
        <v>139</v>
      </c>
      <c r="E30" s="263" t="s">
        <v>98</v>
      </c>
      <c r="F30" s="263" t="s">
        <v>140</v>
      </c>
      <c r="G30" s="263" t="s">
        <v>141</v>
      </c>
      <c r="H30" s="268" t="s">
        <v>142</v>
      </c>
      <c r="I30" s="269"/>
      <c r="J30" s="268" t="s">
        <v>102</v>
      </c>
      <c r="K30" s="269"/>
      <c r="L30" s="268" t="s">
        <v>137</v>
      </c>
      <c r="M30" s="269"/>
      <c r="N30" s="286">
        <v>45323</v>
      </c>
      <c r="O30" s="289">
        <v>45657</v>
      </c>
      <c r="P30" s="290"/>
      <c r="Q30" s="263" t="s">
        <v>104</v>
      </c>
      <c r="R30" s="263" t="s">
        <v>105</v>
      </c>
      <c r="T30" s="123" t="s">
        <v>106</v>
      </c>
      <c r="U30" s="123" t="s">
        <v>107</v>
      </c>
      <c r="V30" s="283" t="s">
        <v>108</v>
      </c>
      <c r="W30" s="284"/>
      <c r="X30" s="284"/>
      <c r="Y30" s="284"/>
      <c r="Z30" s="284"/>
      <c r="AA30" s="285"/>
      <c r="AC30" s="223"/>
    </row>
    <row r="31" spans="1:32" ht="39" customHeight="1" thickBot="1">
      <c r="A31" s="264"/>
      <c r="B31" s="270"/>
      <c r="C31" s="271"/>
      <c r="D31" s="264"/>
      <c r="E31" s="264"/>
      <c r="F31" s="264"/>
      <c r="G31" s="264"/>
      <c r="H31" s="270"/>
      <c r="I31" s="271"/>
      <c r="J31" s="270"/>
      <c r="K31" s="271"/>
      <c r="L31" s="270"/>
      <c r="M31" s="271"/>
      <c r="N31" s="287"/>
      <c r="O31" s="291"/>
      <c r="P31" s="292"/>
      <c r="Q31" s="264"/>
      <c r="R31" s="264"/>
      <c r="T31" s="115" t="s">
        <v>109</v>
      </c>
      <c r="U31" s="116" t="s">
        <v>110</v>
      </c>
      <c r="V31" s="295" t="s">
        <v>111</v>
      </c>
      <c r="W31" s="296" t="s">
        <v>112</v>
      </c>
      <c r="X31" s="296" t="s">
        <v>112</v>
      </c>
      <c r="Y31" s="296" t="s">
        <v>112</v>
      </c>
      <c r="Z31" s="296" t="s">
        <v>112</v>
      </c>
      <c r="AA31" s="297" t="s">
        <v>112</v>
      </c>
      <c r="AC31" s="301"/>
      <c r="AD31" s="216" t="s">
        <v>113</v>
      </c>
      <c r="AE31" s="210" t="s">
        <v>110</v>
      </c>
      <c r="AF31" s="217" t="s">
        <v>138</v>
      </c>
    </row>
    <row r="32" spans="1:32" ht="57" customHeight="1" thickBot="1">
      <c r="A32" s="264"/>
      <c r="B32" s="270"/>
      <c r="C32" s="271"/>
      <c r="D32" s="264"/>
      <c r="E32" s="264"/>
      <c r="F32" s="264"/>
      <c r="G32" s="264"/>
      <c r="H32" s="270"/>
      <c r="I32" s="271"/>
      <c r="J32" s="270"/>
      <c r="K32" s="271"/>
      <c r="L32" s="270"/>
      <c r="M32" s="271"/>
      <c r="N32" s="287"/>
      <c r="O32" s="291"/>
      <c r="P32" s="292"/>
      <c r="Q32" s="264"/>
      <c r="R32" s="264"/>
      <c r="T32" s="115" t="s">
        <v>115</v>
      </c>
      <c r="U32" s="116" t="s">
        <v>116</v>
      </c>
      <c r="V32" s="295" t="s">
        <v>117</v>
      </c>
      <c r="W32" s="296" t="s">
        <v>118</v>
      </c>
      <c r="X32" s="296" t="s">
        <v>118</v>
      </c>
      <c r="Y32" s="296" t="s">
        <v>118</v>
      </c>
      <c r="Z32" s="296" t="s">
        <v>118</v>
      </c>
      <c r="AA32" s="297" t="s">
        <v>118</v>
      </c>
      <c r="AC32" s="302"/>
      <c r="AD32" s="218" t="s">
        <v>115</v>
      </c>
      <c r="AE32" s="205" t="s">
        <v>116</v>
      </c>
      <c r="AF32" s="207" t="s">
        <v>119</v>
      </c>
    </row>
    <row r="33" spans="1:32" ht="39" customHeight="1" thickBot="1">
      <c r="A33" s="264"/>
      <c r="B33" s="270"/>
      <c r="C33" s="271"/>
      <c r="D33" s="264"/>
      <c r="E33" s="264"/>
      <c r="F33" s="264"/>
      <c r="G33" s="264"/>
      <c r="H33" s="270"/>
      <c r="I33" s="271"/>
      <c r="J33" s="270"/>
      <c r="K33" s="271"/>
      <c r="L33" s="270"/>
      <c r="M33" s="271"/>
      <c r="N33" s="287"/>
      <c r="O33" s="291"/>
      <c r="P33" s="292"/>
      <c r="Q33" s="264"/>
      <c r="R33" s="264"/>
      <c r="T33" s="115" t="s">
        <v>115</v>
      </c>
      <c r="U33" s="116" t="s">
        <v>120</v>
      </c>
      <c r="V33" s="295" t="s">
        <v>117</v>
      </c>
      <c r="W33" s="296" t="s">
        <v>118</v>
      </c>
      <c r="X33" s="296" t="s">
        <v>118</v>
      </c>
      <c r="Y33" s="296" t="s">
        <v>118</v>
      </c>
      <c r="Z33" s="296" t="s">
        <v>118</v>
      </c>
      <c r="AA33" s="297" t="s">
        <v>118</v>
      </c>
      <c r="AC33" s="302"/>
      <c r="AD33" s="218" t="s">
        <v>115</v>
      </c>
      <c r="AE33" s="205" t="s">
        <v>120</v>
      </c>
      <c r="AF33" s="207" t="s">
        <v>121</v>
      </c>
    </row>
    <row r="34" spans="1:32" ht="39" customHeight="1" thickBot="1">
      <c r="A34" s="264"/>
      <c r="B34" s="270"/>
      <c r="C34" s="271"/>
      <c r="D34" s="264"/>
      <c r="E34" s="264"/>
      <c r="F34" s="264"/>
      <c r="G34" s="264"/>
      <c r="H34" s="270"/>
      <c r="I34" s="271"/>
      <c r="J34" s="270"/>
      <c r="K34" s="271"/>
      <c r="L34" s="270"/>
      <c r="M34" s="271"/>
      <c r="N34" s="287"/>
      <c r="O34" s="291"/>
      <c r="P34" s="292"/>
      <c r="Q34" s="264"/>
      <c r="R34" s="264"/>
      <c r="T34" s="115" t="s">
        <v>115</v>
      </c>
      <c r="U34" s="116" t="s">
        <v>122</v>
      </c>
      <c r="V34" s="295" t="s">
        <v>123</v>
      </c>
      <c r="W34" s="296" t="s">
        <v>124</v>
      </c>
      <c r="X34" s="296" t="s">
        <v>124</v>
      </c>
      <c r="Y34" s="296" t="s">
        <v>124</v>
      </c>
      <c r="Z34" s="296" t="s">
        <v>124</v>
      </c>
      <c r="AA34" s="297" t="s">
        <v>124</v>
      </c>
      <c r="AC34" s="302"/>
      <c r="AD34" s="218" t="s">
        <v>115</v>
      </c>
      <c r="AE34" s="205" t="s">
        <v>122</v>
      </c>
      <c r="AF34" s="207" t="s">
        <v>125</v>
      </c>
    </row>
    <row r="35" spans="1:32" ht="39" customHeight="1" thickBot="1">
      <c r="A35" s="264"/>
      <c r="B35" s="270"/>
      <c r="C35" s="271"/>
      <c r="D35" s="264"/>
      <c r="E35" s="264"/>
      <c r="F35" s="264"/>
      <c r="G35" s="264"/>
      <c r="H35" s="270"/>
      <c r="I35" s="271"/>
      <c r="J35" s="270"/>
      <c r="K35" s="271"/>
      <c r="L35" s="270"/>
      <c r="M35" s="271"/>
      <c r="N35" s="287"/>
      <c r="O35" s="291"/>
      <c r="P35" s="292"/>
      <c r="Q35" s="264"/>
      <c r="R35" s="264"/>
      <c r="T35" s="115" t="s">
        <v>115</v>
      </c>
      <c r="U35" s="116" t="s">
        <v>126</v>
      </c>
      <c r="V35" s="295" t="s">
        <v>127</v>
      </c>
      <c r="W35" s="296" t="s">
        <v>118</v>
      </c>
      <c r="X35" s="296" t="s">
        <v>118</v>
      </c>
      <c r="Y35" s="296" t="s">
        <v>118</v>
      </c>
      <c r="Z35" s="296" t="s">
        <v>118</v>
      </c>
      <c r="AA35" s="297" t="s">
        <v>118</v>
      </c>
      <c r="AC35" s="302"/>
      <c r="AD35" s="218" t="s">
        <v>115</v>
      </c>
      <c r="AE35" s="205" t="s">
        <v>126</v>
      </c>
      <c r="AF35" s="207" t="s">
        <v>128</v>
      </c>
    </row>
    <row r="36" spans="1:32" ht="49.5" customHeight="1" thickBot="1">
      <c r="A36" s="265"/>
      <c r="B36" s="272"/>
      <c r="C36" s="273"/>
      <c r="D36" s="265"/>
      <c r="E36" s="265"/>
      <c r="F36" s="265"/>
      <c r="G36" s="265"/>
      <c r="H36" s="272"/>
      <c r="I36" s="273"/>
      <c r="J36" s="272"/>
      <c r="K36" s="273"/>
      <c r="L36" s="272"/>
      <c r="M36" s="273"/>
      <c r="N36" s="288"/>
      <c r="O36" s="293"/>
      <c r="P36" s="294"/>
      <c r="Q36" s="265"/>
      <c r="R36" s="265"/>
      <c r="T36" s="115" t="s">
        <v>115</v>
      </c>
      <c r="U36" s="116" t="s">
        <v>129</v>
      </c>
      <c r="V36" s="295" t="s">
        <v>130</v>
      </c>
      <c r="W36" s="296" t="s">
        <v>131</v>
      </c>
      <c r="X36" s="296" t="s">
        <v>131</v>
      </c>
      <c r="Y36" s="296" t="s">
        <v>131</v>
      </c>
      <c r="Z36" s="296" t="s">
        <v>131</v>
      </c>
      <c r="AA36" s="297" t="s">
        <v>131</v>
      </c>
      <c r="AC36" s="303"/>
      <c r="AD36" s="219" t="s">
        <v>115</v>
      </c>
      <c r="AE36" s="208" t="s">
        <v>129</v>
      </c>
      <c r="AF36" s="209" t="s">
        <v>143</v>
      </c>
    </row>
    <row r="37" spans="1:32" ht="20.25" customHeight="1" thickBot="1">
      <c r="A37" s="263" t="s">
        <v>96</v>
      </c>
      <c r="B37" s="268">
        <v>1206</v>
      </c>
      <c r="C37" s="269"/>
      <c r="D37" s="263" t="s">
        <v>144</v>
      </c>
      <c r="E37" s="263" t="s">
        <v>98</v>
      </c>
      <c r="F37" s="263" t="s">
        <v>99</v>
      </c>
      <c r="G37" s="263" t="s">
        <v>100</v>
      </c>
      <c r="H37" s="268" t="s">
        <v>101</v>
      </c>
      <c r="I37" s="269"/>
      <c r="J37" s="268" t="s">
        <v>102</v>
      </c>
      <c r="K37" s="269"/>
      <c r="L37" s="268" t="s">
        <v>103</v>
      </c>
      <c r="M37" s="269"/>
      <c r="N37" s="286">
        <v>45323</v>
      </c>
      <c r="O37" s="289">
        <v>45657</v>
      </c>
      <c r="P37" s="290"/>
      <c r="Q37" s="263" t="s">
        <v>104</v>
      </c>
      <c r="R37" s="263" t="s">
        <v>105</v>
      </c>
      <c r="T37" s="123" t="s">
        <v>106</v>
      </c>
      <c r="U37" s="123" t="s">
        <v>107</v>
      </c>
      <c r="V37" s="283" t="s">
        <v>108</v>
      </c>
      <c r="W37" s="284"/>
      <c r="X37" s="284"/>
      <c r="Y37" s="284"/>
      <c r="Z37" s="284"/>
      <c r="AA37" s="285"/>
    </row>
    <row r="38" spans="1:32" ht="43.5" customHeight="1" thickBot="1">
      <c r="A38" s="264"/>
      <c r="B38" s="270"/>
      <c r="C38" s="271"/>
      <c r="D38" s="264"/>
      <c r="E38" s="264"/>
      <c r="F38" s="264"/>
      <c r="G38" s="264"/>
      <c r="H38" s="270"/>
      <c r="I38" s="271"/>
      <c r="J38" s="270"/>
      <c r="K38" s="271"/>
      <c r="L38" s="270"/>
      <c r="M38" s="271"/>
      <c r="N38" s="287"/>
      <c r="O38" s="291"/>
      <c r="P38" s="292"/>
      <c r="Q38" s="264"/>
      <c r="R38" s="264"/>
      <c r="T38" s="115" t="s">
        <v>109</v>
      </c>
      <c r="U38" s="116" t="s">
        <v>110</v>
      </c>
      <c r="V38" s="295" t="s">
        <v>111</v>
      </c>
      <c r="W38" s="296" t="s">
        <v>112</v>
      </c>
      <c r="X38" s="296" t="s">
        <v>112</v>
      </c>
      <c r="Y38" s="296" t="s">
        <v>112</v>
      </c>
      <c r="Z38" s="296" t="s">
        <v>112</v>
      </c>
      <c r="AA38" s="297" t="s">
        <v>112</v>
      </c>
      <c r="AC38" s="298"/>
      <c r="AD38" s="216" t="s">
        <v>113</v>
      </c>
      <c r="AE38" s="210" t="s">
        <v>110</v>
      </c>
      <c r="AF38" s="217" t="s">
        <v>138</v>
      </c>
    </row>
    <row r="39" spans="1:32" ht="49.5" customHeight="1" thickBot="1">
      <c r="A39" s="264"/>
      <c r="B39" s="270"/>
      <c r="C39" s="271"/>
      <c r="D39" s="264"/>
      <c r="E39" s="264"/>
      <c r="F39" s="264"/>
      <c r="G39" s="264"/>
      <c r="H39" s="270"/>
      <c r="I39" s="271"/>
      <c r="J39" s="270"/>
      <c r="K39" s="271"/>
      <c r="L39" s="270"/>
      <c r="M39" s="271"/>
      <c r="N39" s="287"/>
      <c r="O39" s="291"/>
      <c r="P39" s="292"/>
      <c r="Q39" s="264"/>
      <c r="R39" s="264"/>
      <c r="T39" s="115" t="s">
        <v>115</v>
      </c>
      <c r="U39" s="116" t="s">
        <v>116</v>
      </c>
      <c r="V39" s="295" t="s">
        <v>117</v>
      </c>
      <c r="W39" s="296" t="s">
        <v>118</v>
      </c>
      <c r="X39" s="296" t="s">
        <v>118</v>
      </c>
      <c r="Y39" s="296" t="s">
        <v>118</v>
      </c>
      <c r="Z39" s="296" t="s">
        <v>118</v>
      </c>
      <c r="AA39" s="297" t="s">
        <v>118</v>
      </c>
      <c r="AC39" s="299"/>
      <c r="AD39" s="218" t="s">
        <v>115</v>
      </c>
      <c r="AE39" s="205" t="s">
        <v>116</v>
      </c>
      <c r="AF39" s="207" t="s">
        <v>119</v>
      </c>
    </row>
    <row r="40" spans="1:32" ht="42.75" customHeight="1" thickBot="1">
      <c r="A40" s="264"/>
      <c r="B40" s="270"/>
      <c r="C40" s="271"/>
      <c r="D40" s="264"/>
      <c r="E40" s="264"/>
      <c r="F40" s="264"/>
      <c r="G40" s="264"/>
      <c r="H40" s="270"/>
      <c r="I40" s="271"/>
      <c r="J40" s="270"/>
      <c r="K40" s="271"/>
      <c r="L40" s="270"/>
      <c r="M40" s="271"/>
      <c r="N40" s="287"/>
      <c r="O40" s="291"/>
      <c r="P40" s="292"/>
      <c r="Q40" s="264"/>
      <c r="R40" s="264"/>
      <c r="T40" s="115" t="s">
        <v>115</v>
      </c>
      <c r="U40" s="116" t="s">
        <v>120</v>
      </c>
      <c r="V40" s="295" t="s">
        <v>117</v>
      </c>
      <c r="W40" s="296" t="s">
        <v>118</v>
      </c>
      <c r="X40" s="296" t="s">
        <v>118</v>
      </c>
      <c r="Y40" s="296" t="s">
        <v>118</v>
      </c>
      <c r="Z40" s="296" t="s">
        <v>118</v>
      </c>
      <c r="AA40" s="297" t="s">
        <v>118</v>
      </c>
      <c r="AC40" s="299"/>
      <c r="AD40" s="218" t="s">
        <v>115</v>
      </c>
      <c r="AE40" s="205" t="s">
        <v>120</v>
      </c>
      <c r="AF40" s="207" t="s">
        <v>121</v>
      </c>
    </row>
    <row r="41" spans="1:32" ht="43.5" customHeight="1" thickBot="1">
      <c r="A41" s="264"/>
      <c r="B41" s="270"/>
      <c r="C41" s="271"/>
      <c r="D41" s="264"/>
      <c r="E41" s="264"/>
      <c r="F41" s="264"/>
      <c r="G41" s="264"/>
      <c r="H41" s="270"/>
      <c r="I41" s="271"/>
      <c r="J41" s="270"/>
      <c r="K41" s="271"/>
      <c r="L41" s="270"/>
      <c r="M41" s="271"/>
      <c r="N41" s="287"/>
      <c r="O41" s="291"/>
      <c r="P41" s="292"/>
      <c r="Q41" s="264"/>
      <c r="R41" s="264"/>
      <c r="T41" s="115" t="s">
        <v>115</v>
      </c>
      <c r="U41" s="116" t="s">
        <v>122</v>
      </c>
      <c r="V41" s="295" t="s">
        <v>123</v>
      </c>
      <c r="W41" s="296" t="s">
        <v>124</v>
      </c>
      <c r="X41" s="296" t="s">
        <v>124</v>
      </c>
      <c r="Y41" s="296" t="s">
        <v>124</v>
      </c>
      <c r="Z41" s="296" t="s">
        <v>124</v>
      </c>
      <c r="AA41" s="297" t="s">
        <v>124</v>
      </c>
      <c r="AC41" s="299"/>
      <c r="AD41" s="218" t="s">
        <v>115</v>
      </c>
      <c r="AE41" s="205" t="s">
        <v>122</v>
      </c>
      <c r="AF41" s="207" t="s">
        <v>125</v>
      </c>
    </row>
    <row r="42" spans="1:32" ht="49.5" customHeight="1" thickBot="1">
      <c r="A42" s="264"/>
      <c r="B42" s="270"/>
      <c r="C42" s="271"/>
      <c r="D42" s="264"/>
      <c r="E42" s="264"/>
      <c r="F42" s="264"/>
      <c r="G42" s="264"/>
      <c r="H42" s="270"/>
      <c r="I42" s="271"/>
      <c r="J42" s="270"/>
      <c r="K42" s="271"/>
      <c r="L42" s="270"/>
      <c r="M42" s="271"/>
      <c r="N42" s="287"/>
      <c r="O42" s="291"/>
      <c r="P42" s="292"/>
      <c r="Q42" s="264"/>
      <c r="R42" s="264"/>
      <c r="T42" s="115" t="s">
        <v>115</v>
      </c>
      <c r="U42" s="116" t="s">
        <v>126</v>
      </c>
      <c r="V42" s="295" t="s">
        <v>127</v>
      </c>
      <c r="W42" s="296" t="s">
        <v>118</v>
      </c>
      <c r="X42" s="296" t="s">
        <v>118</v>
      </c>
      <c r="Y42" s="296" t="s">
        <v>118</v>
      </c>
      <c r="Z42" s="296" t="s">
        <v>118</v>
      </c>
      <c r="AA42" s="297" t="s">
        <v>118</v>
      </c>
      <c r="AC42" s="299"/>
      <c r="AD42" s="218" t="s">
        <v>115</v>
      </c>
      <c r="AE42" s="205" t="s">
        <v>126</v>
      </c>
      <c r="AF42" s="207" t="s">
        <v>128</v>
      </c>
    </row>
    <row r="43" spans="1:32" ht="47.25" customHeight="1" thickBot="1">
      <c r="A43" s="265"/>
      <c r="B43" s="272"/>
      <c r="C43" s="273"/>
      <c r="D43" s="265"/>
      <c r="E43" s="265"/>
      <c r="F43" s="265"/>
      <c r="G43" s="265"/>
      <c r="H43" s="272"/>
      <c r="I43" s="273"/>
      <c r="J43" s="272"/>
      <c r="K43" s="273"/>
      <c r="L43" s="272"/>
      <c r="M43" s="273"/>
      <c r="N43" s="288"/>
      <c r="O43" s="293"/>
      <c r="P43" s="294"/>
      <c r="Q43" s="265"/>
      <c r="R43" s="265"/>
      <c r="T43" s="115" t="s">
        <v>115</v>
      </c>
      <c r="U43" s="116" t="s">
        <v>129</v>
      </c>
      <c r="V43" s="295" t="s">
        <v>130</v>
      </c>
      <c r="W43" s="296" t="s">
        <v>131</v>
      </c>
      <c r="X43" s="296" t="s">
        <v>131</v>
      </c>
      <c r="Y43" s="296" t="s">
        <v>131</v>
      </c>
      <c r="Z43" s="296" t="s">
        <v>131</v>
      </c>
      <c r="AA43" s="297" t="s">
        <v>131</v>
      </c>
      <c r="AC43" s="300"/>
      <c r="AD43" s="219" t="s">
        <v>115</v>
      </c>
      <c r="AE43" s="208" t="s">
        <v>129</v>
      </c>
      <c r="AF43" s="209" t="s">
        <v>132</v>
      </c>
    </row>
    <row r="44" spans="1:32" ht="23.25" customHeight="1" thickBot="1">
      <c r="A44" s="263" t="s">
        <v>96</v>
      </c>
      <c r="B44" s="268">
        <v>1510</v>
      </c>
      <c r="C44" s="269"/>
      <c r="D44" s="263" t="s">
        <v>145</v>
      </c>
      <c r="E44" s="263" t="s">
        <v>98</v>
      </c>
      <c r="F44" s="263" t="s">
        <v>134</v>
      </c>
      <c r="G44" s="263" t="s">
        <v>146</v>
      </c>
      <c r="H44" s="268" t="s">
        <v>136</v>
      </c>
      <c r="I44" s="269"/>
      <c r="J44" s="268" t="s">
        <v>102</v>
      </c>
      <c r="K44" s="269"/>
      <c r="L44" s="268" t="s">
        <v>137</v>
      </c>
      <c r="M44" s="269"/>
      <c r="N44" s="286">
        <v>45323</v>
      </c>
      <c r="O44" s="289">
        <v>45657</v>
      </c>
      <c r="P44" s="290"/>
      <c r="Q44" s="263" t="s">
        <v>104</v>
      </c>
      <c r="R44" s="263" t="s">
        <v>105</v>
      </c>
      <c r="T44" s="123" t="s">
        <v>106</v>
      </c>
      <c r="U44" s="123" t="s">
        <v>107</v>
      </c>
      <c r="V44" s="283" t="s">
        <v>108</v>
      </c>
      <c r="W44" s="284"/>
      <c r="X44" s="284"/>
      <c r="Y44" s="284"/>
      <c r="Z44" s="284"/>
      <c r="AA44" s="285"/>
    </row>
    <row r="45" spans="1:32" ht="46.5" customHeight="1" thickBot="1">
      <c r="A45" s="264"/>
      <c r="B45" s="270"/>
      <c r="C45" s="271"/>
      <c r="D45" s="264"/>
      <c r="E45" s="264"/>
      <c r="F45" s="264"/>
      <c r="G45" s="264"/>
      <c r="H45" s="270"/>
      <c r="I45" s="271"/>
      <c r="J45" s="270"/>
      <c r="K45" s="271"/>
      <c r="L45" s="270"/>
      <c r="M45" s="271"/>
      <c r="N45" s="287"/>
      <c r="O45" s="291"/>
      <c r="P45" s="292"/>
      <c r="Q45" s="264"/>
      <c r="R45" s="264"/>
      <c r="T45" s="115" t="s">
        <v>109</v>
      </c>
      <c r="U45" s="116" t="s">
        <v>110</v>
      </c>
      <c r="V45" s="295" t="s">
        <v>147</v>
      </c>
      <c r="W45" s="296" t="s">
        <v>112</v>
      </c>
      <c r="X45" s="296" t="s">
        <v>112</v>
      </c>
      <c r="Y45" s="296" t="s">
        <v>112</v>
      </c>
      <c r="Z45" s="296" t="s">
        <v>112</v>
      </c>
      <c r="AA45" s="297" t="s">
        <v>112</v>
      </c>
      <c r="AC45" s="298"/>
      <c r="AD45" s="216" t="s">
        <v>113</v>
      </c>
      <c r="AE45" s="210" t="s">
        <v>110</v>
      </c>
      <c r="AF45" s="217" t="s">
        <v>138</v>
      </c>
    </row>
    <row r="46" spans="1:32" ht="57.75" customHeight="1" thickBot="1">
      <c r="A46" s="264"/>
      <c r="B46" s="270"/>
      <c r="C46" s="271"/>
      <c r="D46" s="264"/>
      <c r="E46" s="264"/>
      <c r="F46" s="264"/>
      <c r="G46" s="264"/>
      <c r="H46" s="270"/>
      <c r="I46" s="271"/>
      <c r="J46" s="270"/>
      <c r="K46" s="271"/>
      <c r="L46" s="270"/>
      <c r="M46" s="271"/>
      <c r="N46" s="287"/>
      <c r="O46" s="291"/>
      <c r="P46" s="292"/>
      <c r="Q46" s="264"/>
      <c r="R46" s="264"/>
      <c r="T46" s="115" t="s">
        <v>115</v>
      </c>
      <c r="U46" s="116" t="s">
        <v>116</v>
      </c>
      <c r="V46" s="295" t="s">
        <v>117</v>
      </c>
      <c r="W46" s="296" t="s">
        <v>118</v>
      </c>
      <c r="X46" s="296" t="s">
        <v>118</v>
      </c>
      <c r="Y46" s="296" t="s">
        <v>118</v>
      </c>
      <c r="Z46" s="296" t="s">
        <v>118</v>
      </c>
      <c r="AA46" s="297" t="s">
        <v>118</v>
      </c>
      <c r="AC46" s="299"/>
      <c r="AD46" s="218" t="s">
        <v>115</v>
      </c>
      <c r="AE46" s="205" t="s">
        <v>116</v>
      </c>
      <c r="AF46" s="207" t="s">
        <v>119</v>
      </c>
    </row>
    <row r="47" spans="1:32" ht="42" customHeight="1" thickBot="1">
      <c r="A47" s="264"/>
      <c r="B47" s="270"/>
      <c r="C47" s="271"/>
      <c r="D47" s="264"/>
      <c r="E47" s="264"/>
      <c r="F47" s="264"/>
      <c r="G47" s="264"/>
      <c r="H47" s="270"/>
      <c r="I47" s="271"/>
      <c r="J47" s="270"/>
      <c r="K47" s="271"/>
      <c r="L47" s="270"/>
      <c r="M47" s="271"/>
      <c r="N47" s="287"/>
      <c r="O47" s="291"/>
      <c r="P47" s="292"/>
      <c r="Q47" s="264"/>
      <c r="R47" s="264"/>
      <c r="T47" s="115" t="s">
        <v>115</v>
      </c>
      <c r="U47" s="116" t="s">
        <v>120</v>
      </c>
      <c r="V47" s="295" t="s">
        <v>117</v>
      </c>
      <c r="W47" s="296" t="s">
        <v>118</v>
      </c>
      <c r="X47" s="296" t="s">
        <v>118</v>
      </c>
      <c r="Y47" s="296" t="s">
        <v>118</v>
      </c>
      <c r="Z47" s="296" t="s">
        <v>118</v>
      </c>
      <c r="AA47" s="297" t="s">
        <v>118</v>
      </c>
      <c r="AC47" s="299"/>
      <c r="AD47" s="218" t="s">
        <v>115</v>
      </c>
      <c r="AE47" s="205" t="s">
        <v>120</v>
      </c>
      <c r="AF47" s="207" t="s">
        <v>121</v>
      </c>
    </row>
    <row r="48" spans="1:32" ht="42" customHeight="1" thickBot="1">
      <c r="A48" s="264"/>
      <c r="B48" s="270"/>
      <c r="C48" s="271"/>
      <c r="D48" s="264"/>
      <c r="E48" s="264"/>
      <c r="F48" s="264"/>
      <c r="G48" s="264"/>
      <c r="H48" s="270"/>
      <c r="I48" s="271"/>
      <c r="J48" s="270"/>
      <c r="K48" s="271"/>
      <c r="L48" s="270"/>
      <c r="M48" s="271"/>
      <c r="N48" s="287"/>
      <c r="O48" s="291"/>
      <c r="P48" s="292"/>
      <c r="Q48" s="264"/>
      <c r="R48" s="264"/>
      <c r="T48" s="115" t="s">
        <v>115</v>
      </c>
      <c r="U48" s="116" t="s">
        <v>122</v>
      </c>
      <c r="V48" s="295" t="s">
        <v>123</v>
      </c>
      <c r="W48" s="296" t="s">
        <v>124</v>
      </c>
      <c r="X48" s="296" t="s">
        <v>124</v>
      </c>
      <c r="Y48" s="296" t="s">
        <v>124</v>
      </c>
      <c r="Z48" s="296" t="s">
        <v>124</v>
      </c>
      <c r="AA48" s="297" t="s">
        <v>124</v>
      </c>
      <c r="AC48" s="299"/>
      <c r="AD48" s="218" t="s">
        <v>115</v>
      </c>
      <c r="AE48" s="205" t="s">
        <v>122</v>
      </c>
      <c r="AF48" s="207" t="s">
        <v>125</v>
      </c>
    </row>
    <row r="49" spans="1:32" ht="38.25" customHeight="1" thickBot="1">
      <c r="A49" s="264"/>
      <c r="B49" s="270"/>
      <c r="C49" s="271"/>
      <c r="D49" s="264"/>
      <c r="E49" s="264"/>
      <c r="F49" s="264"/>
      <c r="G49" s="264"/>
      <c r="H49" s="270"/>
      <c r="I49" s="271"/>
      <c r="J49" s="270"/>
      <c r="K49" s="271"/>
      <c r="L49" s="270"/>
      <c r="M49" s="271"/>
      <c r="N49" s="287"/>
      <c r="O49" s="291"/>
      <c r="P49" s="292"/>
      <c r="Q49" s="264"/>
      <c r="R49" s="264"/>
      <c r="T49" s="115" t="s">
        <v>115</v>
      </c>
      <c r="U49" s="116" t="s">
        <v>126</v>
      </c>
      <c r="V49" s="295" t="s">
        <v>127</v>
      </c>
      <c r="W49" s="296" t="s">
        <v>118</v>
      </c>
      <c r="X49" s="296" t="s">
        <v>118</v>
      </c>
      <c r="Y49" s="296" t="s">
        <v>118</v>
      </c>
      <c r="Z49" s="296" t="s">
        <v>118</v>
      </c>
      <c r="AA49" s="297" t="s">
        <v>118</v>
      </c>
      <c r="AC49" s="299"/>
      <c r="AD49" s="218" t="s">
        <v>115</v>
      </c>
      <c r="AE49" s="205" t="s">
        <v>126</v>
      </c>
      <c r="AF49" s="207" t="s">
        <v>128</v>
      </c>
    </row>
    <row r="50" spans="1:32" ht="45.75" customHeight="1" thickBot="1">
      <c r="A50" s="265"/>
      <c r="B50" s="272"/>
      <c r="C50" s="273"/>
      <c r="D50" s="265"/>
      <c r="E50" s="265"/>
      <c r="F50" s="265"/>
      <c r="G50" s="265"/>
      <c r="H50" s="272"/>
      <c r="I50" s="273"/>
      <c r="J50" s="272"/>
      <c r="K50" s="273"/>
      <c r="L50" s="272"/>
      <c r="M50" s="273"/>
      <c r="N50" s="288"/>
      <c r="O50" s="293"/>
      <c r="P50" s="294"/>
      <c r="Q50" s="265"/>
      <c r="R50" s="265"/>
      <c r="T50" s="115" t="s">
        <v>115</v>
      </c>
      <c r="U50" s="116" t="s">
        <v>129</v>
      </c>
      <c r="V50" s="295" t="s">
        <v>130</v>
      </c>
      <c r="W50" s="296" t="s">
        <v>131</v>
      </c>
      <c r="X50" s="296" t="s">
        <v>131</v>
      </c>
      <c r="Y50" s="296" t="s">
        <v>131</v>
      </c>
      <c r="Z50" s="296" t="s">
        <v>131</v>
      </c>
      <c r="AA50" s="297" t="s">
        <v>131</v>
      </c>
      <c r="AC50" s="300"/>
      <c r="AD50" s="219" t="s">
        <v>115</v>
      </c>
      <c r="AE50" s="208" t="s">
        <v>129</v>
      </c>
      <c r="AF50" s="209" t="s">
        <v>132</v>
      </c>
    </row>
    <row r="51" spans="1:32" ht="21" customHeight="1" thickBot="1">
      <c r="A51" s="263" t="s">
        <v>96</v>
      </c>
      <c r="B51" s="268">
        <v>136</v>
      </c>
      <c r="C51" s="269"/>
      <c r="D51" s="263" t="s">
        <v>148</v>
      </c>
      <c r="E51" s="263" t="s">
        <v>98</v>
      </c>
      <c r="F51" s="263" t="s">
        <v>140</v>
      </c>
      <c r="G51" s="263" t="s">
        <v>141</v>
      </c>
      <c r="H51" s="268" t="s">
        <v>142</v>
      </c>
      <c r="I51" s="269"/>
      <c r="J51" s="268" t="s">
        <v>102</v>
      </c>
      <c r="K51" s="269"/>
      <c r="L51" s="268" t="s">
        <v>137</v>
      </c>
      <c r="M51" s="269"/>
      <c r="N51" s="286">
        <v>45323</v>
      </c>
      <c r="O51" s="289">
        <v>45657</v>
      </c>
      <c r="P51" s="290"/>
      <c r="Q51" s="263" t="s">
        <v>104</v>
      </c>
      <c r="R51" s="263" t="s">
        <v>105</v>
      </c>
      <c r="T51" s="123" t="s">
        <v>106</v>
      </c>
      <c r="U51" s="123" t="s">
        <v>107</v>
      </c>
      <c r="V51" s="283" t="s">
        <v>108</v>
      </c>
      <c r="W51" s="284"/>
      <c r="X51" s="284"/>
      <c r="Y51" s="284"/>
      <c r="Z51" s="284"/>
      <c r="AA51" s="285"/>
    </row>
    <row r="52" spans="1:32" ht="52.5" customHeight="1" thickBot="1">
      <c r="A52" s="264"/>
      <c r="B52" s="270"/>
      <c r="C52" s="271"/>
      <c r="D52" s="264"/>
      <c r="E52" s="264"/>
      <c r="F52" s="264"/>
      <c r="G52" s="264"/>
      <c r="H52" s="270"/>
      <c r="I52" s="271"/>
      <c r="J52" s="270"/>
      <c r="K52" s="271"/>
      <c r="L52" s="270"/>
      <c r="M52" s="271"/>
      <c r="N52" s="287"/>
      <c r="O52" s="291"/>
      <c r="P52" s="292"/>
      <c r="Q52" s="264"/>
      <c r="R52" s="264"/>
      <c r="T52" s="115" t="s">
        <v>109</v>
      </c>
      <c r="U52" s="116" t="s">
        <v>110</v>
      </c>
      <c r="V52" s="295" t="s">
        <v>111</v>
      </c>
      <c r="W52" s="296" t="s">
        <v>112</v>
      </c>
      <c r="X52" s="296" t="s">
        <v>112</v>
      </c>
      <c r="Y52" s="296" t="s">
        <v>112</v>
      </c>
      <c r="Z52" s="296" t="s">
        <v>112</v>
      </c>
      <c r="AA52" s="297" t="s">
        <v>112</v>
      </c>
      <c r="AC52" s="298"/>
      <c r="AD52" s="220" t="s">
        <v>113</v>
      </c>
      <c r="AE52" s="213" t="s">
        <v>110</v>
      </c>
      <c r="AF52" s="217" t="s">
        <v>138</v>
      </c>
    </row>
    <row r="53" spans="1:32" ht="52.5" customHeight="1" thickBot="1">
      <c r="A53" s="264"/>
      <c r="B53" s="270"/>
      <c r="C53" s="271"/>
      <c r="D53" s="264"/>
      <c r="E53" s="264"/>
      <c r="F53" s="264"/>
      <c r="G53" s="264"/>
      <c r="H53" s="270"/>
      <c r="I53" s="271"/>
      <c r="J53" s="270"/>
      <c r="K53" s="271"/>
      <c r="L53" s="270"/>
      <c r="M53" s="271"/>
      <c r="N53" s="287"/>
      <c r="O53" s="291"/>
      <c r="P53" s="292"/>
      <c r="Q53" s="264"/>
      <c r="R53" s="264"/>
      <c r="T53" s="115" t="s">
        <v>115</v>
      </c>
      <c r="U53" s="116" t="s">
        <v>116</v>
      </c>
      <c r="V53" s="295" t="s">
        <v>117</v>
      </c>
      <c r="W53" s="296" t="s">
        <v>118</v>
      </c>
      <c r="X53" s="296" t="s">
        <v>118</v>
      </c>
      <c r="Y53" s="296" t="s">
        <v>118</v>
      </c>
      <c r="Z53" s="296" t="s">
        <v>118</v>
      </c>
      <c r="AA53" s="297" t="s">
        <v>118</v>
      </c>
      <c r="AC53" s="299"/>
      <c r="AD53" s="221" t="s">
        <v>115</v>
      </c>
      <c r="AE53" s="214" t="s">
        <v>116</v>
      </c>
      <c r="AF53" s="207" t="s">
        <v>119</v>
      </c>
    </row>
    <row r="54" spans="1:32" ht="52.5" customHeight="1" thickBot="1">
      <c r="A54" s="264"/>
      <c r="B54" s="270"/>
      <c r="C54" s="271"/>
      <c r="D54" s="264"/>
      <c r="E54" s="264"/>
      <c r="F54" s="264"/>
      <c r="G54" s="264"/>
      <c r="H54" s="270"/>
      <c r="I54" s="271"/>
      <c r="J54" s="270"/>
      <c r="K54" s="271"/>
      <c r="L54" s="270"/>
      <c r="M54" s="271"/>
      <c r="N54" s="287"/>
      <c r="O54" s="291"/>
      <c r="P54" s="292"/>
      <c r="Q54" s="264"/>
      <c r="R54" s="264"/>
      <c r="T54" s="115" t="s">
        <v>115</v>
      </c>
      <c r="U54" s="116" t="s">
        <v>120</v>
      </c>
      <c r="V54" s="295" t="s">
        <v>117</v>
      </c>
      <c r="W54" s="296" t="s">
        <v>118</v>
      </c>
      <c r="X54" s="296" t="s">
        <v>118</v>
      </c>
      <c r="Y54" s="296" t="s">
        <v>118</v>
      </c>
      <c r="Z54" s="296" t="s">
        <v>118</v>
      </c>
      <c r="AA54" s="297" t="s">
        <v>118</v>
      </c>
      <c r="AC54" s="299"/>
      <c r="AD54" s="221" t="s">
        <v>115</v>
      </c>
      <c r="AE54" s="214" t="s">
        <v>120</v>
      </c>
      <c r="AF54" s="207" t="s">
        <v>121</v>
      </c>
    </row>
    <row r="55" spans="1:32" ht="52.5" customHeight="1" thickBot="1">
      <c r="A55" s="264"/>
      <c r="B55" s="270"/>
      <c r="C55" s="271"/>
      <c r="D55" s="264"/>
      <c r="E55" s="264"/>
      <c r="F55" s="264"/>
      <c r="G55" s="264"/>
      <c r="H55" s="270"/>
      <c r="I55" s="271"/>
      <c r="J55" s="270"/>
      <c r="K55" s="271"/>
      <c r="L55" s="270"/>
      <c r="M55" s="271"/>
      <c r="N55" s="287"/>
      <c r="O55" s="291"/>
      <c r="P55" s="292"/>
      <c r="Q55" s="264"/>
      <c r="R55" s="264"/>
      <c r="T55" s="115" t="s">
        <v>115</v>
      </c>
      <c r="U55" s="116" t="s">
        <v>122</v>
      </c>
      <c r="V55" s="295" t="s">
        <v>123</v>
      </c>
      <c r="W55" s="296" t="s">
        <v>124</v>
      </c>
      <c r="X55" s="296" t="s">
        <v>124</v>
      </c>
      <c r="Y55" s="296" t="s">
        <v>124</v>
      </c>
      <c r="Z55" s="296" t="s">
        <v>124</v>
      </c>
      <c r="AA55" s="297" t="s">
        <v>124</v>
      </c>
      <c r="AC55" s="299"/>
      <c r="AD55" s="221" t="s">
        <v>115</v>
      </c>
      <c r="AE55" s="214" t="s">
        <v>122</v>
      </c>
      <c r="AF55" s="207" t="s">
        <v>125</v>
      </c>
    </row>
    <row r="56" spans="1:32" ht="52.5" customHeight="1" thickBot="1">
      <c r="A56" s="264"/>
      <c r="B56" s="270"/>
      <c r="C56" s="271"/>
      <c r="D56" s="264"/>
      <c r="E56" s="264"/>
      <c r="F56" s="264"/>
      <c r="G56" s="264"/>
      <c r="H56" s="270"/>
      <c r="I56" s="271"/>
      <c r="J56" s="270"/>
      <c r="K56" s="271"/>
      <c r="L56" s="270"/>
      <c r="M56" s="271"/>
      <c r="N56" s="287"/>
      <c r="O56" s="291"/>
      <c r="P56" s="292"/>
      <c r="Q56" s="264"/>
      <c r="R56" s="264"/>
      <c r="T56" s="115" t="s">
        <v>115</v>
      </c>
      <c r="U56" s="116" t="s">
        <v>126</v>
      </c>
      <c r="V56" s="295" t="s">
        <v>127</v>
      </c>
      <c r="W56" s="296" t="s">
        <v>118</v>
      </c>
      <c r="X56" s="296" t="s">
        <v>118</v>
      </c>
      <c r="Y56" s="296" t="s">
        <v>118</v>
      </c>
      <c r="Z56" s="296" t="s">
        <v>118</v>
      </c>
      <c r="AA56" s="297" t="s">
        <v>118</v>
      </c>
      <c r="AC56" s="299"/>
      <c r="AD56" s="221" t="s">
        <v>115</v>
      </c>
      <c r="AE56" s="214" t="s">
        <v>126</v>
      </c>
      <c r="AF56" s="207" t="s">
        <v>128</v>
      </c>
    </row>
    <row r="57" spans="1:32" ht="39" customHeight="1" thickBot="1">
      <c r="A57" s="265"/>
      <c r="B57" s="272"/>
      <c r="C57" s="273"/>
      <c r="D57" s="265"/>
      <c r="E57" s="265"/>
      <c r="F57" s="265"/>
      <c r="G57" s="265"/>
      <c r="H57" s="272"/>
      <c r="I57" s="273"/>
      <c r="J57" s="272"/>
      <c r="K57" s="273"/>
      <c r="L57" s="272"/>
      <c r="M57" s="273"/>
      <c r="N57" s="288"/>
      <c r="O57" s="293"/>
      <c r="P57" s="294"/>
      <c r="Q57" s="265"/>
      <c r="R57" s="265"/>
      <c r="T57" s="115" t="s">
        <v>115</v>
      </c>
      <c r="U57" s="116" t="s">
        <v>129</v>
      </c>
      <c r="V57" s="295" t="s">
        <v>130</v>
      </c>
      <c r="W57" s="296" t="s">
        <v>131</v>
      </c>
      <c r="X57" s="296" t="s">
        <v>131</v>
      </c>
      <c r="Y57" s="296" t="s">
        <v>131</v>
      </c>
      <c r="Z57" s="296" t="s">
        <v>131</v>
      </c>
      <c r="AA57" s="297" t="s">
        <v>131</v>
      </c>
      <c r="AC57" s="300"/>
      <c r="AD57" s="222" t="s">
        <v>115</v>
      </c>
      <c r="AE57" s="215" t="s">
        <v>129</v>
      </c>
      <c r="AF57" s="209" t="s">
        <v>132</v>
      </c>
    </row>
    <row r="58" spans="1:32" ht="20.25" customHeight="1" thickBot="1">
      <c r="A58" s="263" t="s">
        <v>96</v>
      </c>
      <c r="B58" s="268">
        <v>1654</v>
      </c>
      <c r="C58" s="269"/>
      <c r="D58" s="263" t="s">
        <v>149</v>
      </c>
      <c r="E58" s="263" t="s">
        <v>98</v>
      </c>
      <c r="F58" s="263" t="s">
        <v>99</v>
      </c>
      <c r="G58" s="263" t="s">
        <v>100</v>
      </c>
      <c r="H58" s="268" t="s">
        <v>150</v>
      </c>
      <c r="I58" s="269"/>
      <c r="J58" s="268" t="s">
        <v>102</v>
      </c>
      <c r="K58" s="269"/>
      <c r="L58" s="268" t="s">
        <v>103</v>
      </c>
      <c r="M58" s="269"/>
      <c r="N58" s="286">
        <v>45323</v>
      </c>
      <c r="O58" s="289">
        <v>45657</v>
      </c>
      <c r="P58" s="290"/>
      <c r="Q58" s="263" t="s">
        <v>104</v>
      </c>
      <c r="R58" s="263" t="s">
        <v>105</v>
      </c>
      <c r="T58" s="123" t="s">
        <v>106</v>
      </c>
      <c r="U58" s="123" t="s">
        <v>107</v>
      </c>
      <c r="V58" s="283" t="s">
        <v>108</v>
      </c>
      <c r="W58" s="284"/>
      <c r="X58" s="284"/>
      <c r="Y58" s="284"/>
      <c r="Z58" s="284"/>
      <c r="AA58" s="285"/>
    </row>
    <row r="59" spans="1:32" ht="39" customHeight="1" thickBot="1">
      <c r="A59" s="264"/>
      <c r="B59" s="270"/>
      <c r="C59" s="271"/>
      <c r="D59" s="264"/>
      <c r="E59" s="264"/>
      <c r="F59" s="264"/>
      <c r="G59" s="264"/>
      <c r="H59" s="270"/>
      <c r="I59" s="271"/>
      <c r="J59" s="270"/>
      <c r="K59" s="271"/>
      <c r="L59" s="270"/>
      <c r="M59" s="271"/>
      <c r="N59" s="287"/>
      <c r="O59" s="291"/>
      <c r="P59" s="292"/>
      <c r="Q59" s="264"/>
      <c r="R59" s="264"/>
      <c r="T59" s="115" t="s">
        <v>109</v>
      </c>
      <c r="U59" s="116" t="s">
        <v>110</v>
      </c>
      <c r="V59" s="295" t="s">
        <v>111</v>
      </c>
      <c r="W59" s="296" t="s">
        <v>112</v>
      </c>
      <c r="X59" s="296" t="s">
        <v>112</v>
      </c>
      <c r="Y59" s="296" t="s">
        <v>112</v>
      </c>
      <c r="Z59" s="296" t="s">
        <v>112</v>
      </c>
      <c r="AA59" s="297" t="s">
        <v>112</v>
      </c>
      <c r="AC59" s="298"/>
      <c r="AD59" s="220" t="s">
        <v>113</v>
      </c>
      <c r="AE59" s="213" t="s">
        <v>110</v>
      </c>
      <c r="AF59" s="217" t="s">
        <v>138</v>
      </c>
    </row>
    <row r="60" spans="1:32" ht="54" customHeight="1" thickBot="1">
      <c r="A60" s="264"/>
      <c r="B60" s="270"/>
      <c r="C60" s="271"/>
      <c r="D60" s="264"/>
      <c r="E60" s="264"/>
      <c r="F60" s="264"/>
      <c r="G60" s="264"/>
      <c r="H60" s="270"/>
      <c r="I60" s="271"/>
      <c r="J60" s="270"/>
      <c r="K60" s="271"/>
      <c r="L60" s="270"/>
      <c r="M60" s="271"/>
      <c r="N60" s="287"/>
      <c r="O60" s="291"/>
      <c r="P60" s="292"/>
      <c r="Q60" s="264"/>
      <c r="R60" s="264"/>
      <c r="T60" s="115" t="s">
        <v>115</v>
      </c>
      <c r="U60" s="116" t="s">
        <v>116</v>
      </c>
      <c r="V60" s="295" t="s">
        <v>117</v>
      </c>
      <c r="W60" s="296" t="s">
        <v>118</v>
      </c>
      <c r="X60" s="296" t="s">
        <v>118</v>
      </c>
      <c r="Y60" s="296" t="s">
        <v>118</v>
      </c>
      <c r="Z60" s="296" t="s">
        <v>118</v>
      </c>
      <c r="AA60" s="297" t="s">
        <v>118</v>
      </c>
      <c r="AC60" s="299"/>
      <c r="AD60" s="221" t="s">
        <v>115</v>
      </c>
      <c r="AE60" s="214" t="s">
        <v>116</v>
      </c>
      <c r="AF60" s="207" t="s">
        <v>119</v>
      </c>
    </row>
    <row r="61" spans="1:32" ht="39" customHeight="1" thickBot="1">
      <c r="A61" s="264"/>
      <c r="B61" s="270"/>
      <c r="C61" s="271"/>
      <c r="D61" s="264"/>
      <c r="E61" s="264"/>
      <c r="F61" s="264"/>
      <c r="G61" s="264"/>
      <c r="H61" s="270"/>
      <c r="I61" s="271"/>
      <c r="J61" s="270"/>
      <c r="K61" s="271"/>
      <c r="L61" s="270"/>
      <c r="M61" s="271"/>
      <c r="N61" s="287"/>
      <c r="O61" s="291"/>
      <c r="P61" s="292"/>
      <c r="Q61" s="264"/>
      <c r="R61" s="264"/>
      <c r="T61" s="115" t="s">
        <v>115</v>
      </c>
      <c r="U61" s="116" t="s">
        <v>120</v>
      </c>
      <c r="V61" s="295" t="s">
        <v>117</v>
      </c>
      <c r="W61" s="296" t="s">
        <v>118</v>
      </c>
      <c r="X61" s="296" t="s">
        <v>118</v>
      </c>
      <c r="Y61" s="296" t="s">
        <v>118</v>
      </c>
      <c r="Z61" s="296" t="s">
        <v>118</v>
      </c>
      <c r="AA61" s="297" t="s">
        <v>118</v>
      </c>
      <c r="AC61" s="299"/>
      <c r="AD61" s="221" t="s">
        <v>115</v>
      </c>
      <c r="AE61" s="214" t="s">
        <v>120</v>
      </c>
      <c r="AF61" s="207" t="s">
        <v>151</v>
      </c>
    </row>
    <row r="62" spans="1:32" ht="39" customHeight="1" thickBot="1">
      <c r="A62" s="264"/>
      <c r="B62" s="270"/>
      <c r="C62" s="271"/>
      <c r="D62" s="264"/>
      <c r="E62" s="264"/>
      <c r="F62" s="264"/>
      <c r="G62" s="264"/>
      <c r="H62" s="270"/>
      <c r="I62" s="271"/>
      <c r="J62" s="270"/>
      <c r="K62" s="271"/>
      <c r="L62" s="270"/>
      <c r="M62" s="271"/>
      <c r="N62" s="287"/>
      <c r="O62" s="291"/>
      <c r="P62" s="292"/>
      <c r="Q62" s="264"/>
      <c r="R62" s="264"/>
      <c r="T62" s="115" t="s">
        <v>115</v>
      </c>
      <c r="U62" s="116" t="s">
        <v>122</v>
      </c>
      <c r="V62" s="295" t="s">
        <v>123</v>
      </c>
      <c r="W62" s="296" t="s">
        <v>124</v>
      </c>
      <c r="X62" s="296" t="s">
        <v>124</v>
      </c>
      <c r="Y62" s="296" t="s">
        <v>124</v>
      </c>
      <c r="Z62" s="296" t="s">
        <v>124</v>
      </c>
      <c r="AA62" s="297" t="s">
        <v>124</v>
      </c>
      <c r="AC62" s="299"/>
      <c r="AD62" s="221" t="s">
        <v>115</v>
      </c>
      <c r="AE62" s="214" t="s">
        <v>122</v>
      </c>
      <c r="AF62" s="207" t="s">
        <v>125</v>
      </c>
    </row>
    <row r="63" spans="1:32" ht="39" customHeight="1" thickBot="1">
      <c r="A63" s="264"/>
      <c r="B63" s="270"/>
      <c r="C63" s="271"/>
      <c r="D63" s="264"/>
      <c r="E63" s="264"/>
      <c r="F63" s="264"/>
      <c r="G63" s="264"/>
      <c r="H63" s="270"/>
      <c r="I63" s="271"/>
      <c r="J63" s="270"/>
      <c r="K63" s="271"/>
      <c r="L63" s="270"/>
      <c r="M63" s="271"/>
      <c r="N63" s="287"/>
      <c r="O63" s="291"/>
      <c r="P63" s="292"/>
      <c r="Q63" s="264"/>
      <c r="R63" s="264"/>
      <c r="T63" s="115" t="s">
        <v>115</v>
      </c>
      <c r="U63" s="116" t="s">
        <v>126</v>
      </c>
      <c r="V63" s="295" t="s">
        <v>127</v>
      </c>
      <c r="W63" s="296" t="s">
        <v>118</v>
      </c>
      <c r="X63" s="296" t="s">
        <v>118</v>
      </c>
      <c r="Y63" s="296" t="s">
        <v>118</v>
      </c>
      <c r="Z63" s="296" t="s">
        <v>118</v>
      </c>
      <c r="AA63" s="297" t="s">
        <v>118</v>
      </c>
      <c r="AC63" s="299"/>
      <c r="AD63" s="221" t="s">
        <v>115</v>
      </c>
      <c r="AE63" s="214" t="s">
        <v>126</v>
      </c>
      <c r="AF63" s="207" t="s">
        <v>152</v>
      </c>
    </row>
    <row r="64" spans="1:32" ht="39" customHeight="1" thickBot="1">
      <c r="A64" s="265"/>
      <c r="B64" s="272"/>
      <c r="C64" s="273"/>
      <c r="D64" s="265"/>
      <c r="E64" s="265"/>
      <c r="F64" s="265"/>
      <c r="G64" s="265"/>
      <c r="H64" s="272"/>
      <c r="I64" s="273"/>
      <c r="J64" s="272"/>
      <c r="K64" s="273"/>
      <c r="L64" s="272"/>
      <c r="M64" s="273"/>
      <c r="N64" s="288"/>
      <c r="O64" s="293"/>
      <c r="P64" s="294"/>
      <c r="Q64" s="265"/>
      <c r="R64" s="265"/>
      <c r="T64" s="115" t="s">
        <v>115</v>
      </c>
      <c r="U64" s="116" t="s">
        <v>129</v>
      </c>
      <c r="V64" s="295" t="s">
        <v>130</v>
      </c>
      <c r="W64" s="296" t="s">
        <v>131</v>
      </c>
      <c r="X64" s="296" t="s">
        <v>131</v>
      </c>
      <c r="Y64" s="296" t="s">
        <v>131</v>
      </c>
      <c r="Z64" s="296" t="s">
        <v>131</v>
      </c>
      <c r="AA64" s="297" t="s">
        <v>131</v>
      </c>
      <c r="AC64" s="300"/>
      <c r="AD64" s="222" t="s">
        <v>115</v>
      </c>
      <c r="AE64" s="215" t="s">
        <v>129</v>
      </c>
      <c r="AF64" s="209" t="s">
        <v>132</v>
      </c>
    </row>
    <row r="65" spans="1:32" ht="19.5" customHeight="1" thickBot="1">
      <c r="A65" s="263" t="s">
        <v>96</v>
      </c>
      <c r="B65" s="268">
        <v>944</v>
      </c>
      <c r="C65" s="269"/>
      <c r="D65" s="263" t="s">
        <v>153</v>
      </c>
      <c r="E65" s="263" t="s">
        <v>98</v>
      </c>
      <c r="F65" s="263" t="s">
        <v>134</v>
      </c>
      <c r="G65" s="263" t="s">
        <v>135</v>
      </c>
      <c r="H65" s="268" t="s">
        <v>136</v>
      </c>
      <c r="I65" s="269"/>
      <c r="J65" s="268" t="s">
        <v>102</v>
      </c>
      <c r="K65" s="269"/>
      <c r="L65" s="268" t="s">
        <v>137</v>
      </c>
      <c r="M65" s="269"/>
      <c r="N65" s="263" t="s">
        <v>154</v>
      </c>
      <c r="O65" s="289">
        <v>45657</v>
      </c>
      <c r="P65" s="290"/>
      <c r="Q65" s="263" t="s">
        <v>104</v>
      </c>
      <c r="R65" s="263" t="s">
        <v>105</v>
      </c>
      <c r="T65" s="123" t="s">
        <v>106</v>
      </c>
      <c r="U65" s="123" t="s">
        <v>107</v>
      </c>
      <c r="V65" s="283" t="s">
        <v>108</v>
      </c>
      <c r="W65" s="284"/>
      <c r="X65" s="284"/>
      <c r="Y65" s="284"/>
      <c r="Z65" s="284"/>
      <c r="AA65" s="285"/>
    </row>
    <row r="66" spans="1:32" ht="39" customHeight="1" thickBot="1">
      <c r="A66" s="264"/>
      <c r="B66" s="270"/>
      <c r="C66" s="271"/>
      <c r="D66" s="264"/>
      <c r="E66" s="264"/>
      <c r="F66" s="264"/>
      <c r="G66" s="264"/>
      <c r="H66" s="270"/>
      <c r="I66" s="271"/>
      <c r="J66" s="270"/>
      <c r="K66" s="271"/>
      <c r="L66" s="270"/>
      <c r="M66" s="271"/>
      <c r="N66" s="264"/>
      <c r="O66" s="291"/>
      <c r="P66" s="292"/>
      <c r="Q66" s="264"/>
      <c r="R66" s="264"/>
      <c r="T66" s="115" t="s">
        <v>109</v>
      </c>
      <c r="U66" s="116" t="s">
        <v>110</v>
      </c>
      <c r="V66" s="295" t="s">
        <v>111</v>
      </c>
      <c r="W66" s="296" t="s">
        <v>112</v>
      </c>
      <c r="X66" s="296" t="s">
        <v>112</v>
      </c>
      <c r="Y66" s="296" t="s">
        <v>112</v>
      </c>
      <c r="Z66" s="296" t="s">
        <v>112</v>
      </c>
      <c r="AA66" s="297" t="s">
        <v>112</v>
      </c>
      <c r="AC66" s="298"/>
      <c r="AD66" s="220" t="s">
        <v>113</v>
      </c>
      <c r="AE66" s="213" t="s">
        <v>110</v>
      </c>
      <c r="AF66" s="217" t="s">
        <v>138</v>
      </c>
    </row>
    <row r="67" spans="1:32" ht="50.25" customHeight="1" thickBot="1">
      <c r="A67" s="264"/>
      <c r="B67" s="270"/>
      <c r="C67" s="271"/>
      <c r="D67" s="264"/>
      <c r="E67" s="264"/>
      <c r="F67" s="264"/>
      <c r="G67" s="264"/>
      <c r="H67" s="270"/>
      <c r="I67" s="271"/>
      <c r="J67" s="270"/>
      <c r="K67" s="271"/>
      <c r="L67" s="270"/>
      <c r="M67" s="271"/>
      <c r="N67" s="264"/>
      <c r="O67" s="291"/>
      <c r="P67" s="292"/>
      <c r="Q67" s="264"/>
      <c r="R67" s="264"/>
      <c r="T67" s="115" t="s">
        <v>115</v>
      </c>
      <c r="U67" s="116" t="s">
        <v>116</v>
      </c>
      <c r="V67" s="295" t="s">
        <v>117</v>
      </c>
      <c r="W67" s="296" t="s">
        <v>118</v>
      </c>
      <c r="X67" s="296" t="s">
        <v>118</v>
      </c>
      <c r="Y67" s="296" t="s">
        <v>118</v>
      </c>
      <c r="Z67" s="296" t="s">
        <v>118</v>
      </c>
      <c r="AA67" s="297" t="s">
        <v>118</v>
      </c>
      <c r="AC67" s="299"/>
      <c r="AD67" s="221" t="s">
        <v>115</v>
      </c>
      <c r="AE67" s="214" t="s">
        <v>116</v>
      </c>
      <c r="AF67" s="207" t="s">
        <v>155</v>
      </c>
    </row>
    <row r="68" spans="1:32" ht="39" customHeight="1" thickBot="1">
      <c r="A68" s="264"/>
      <c r="B68" s="270"/>
      <c r="C68" s="271"/>
      <c r="D68" s="264"/>
      <c r="E68" s="264"/>
      <c r="F68" s="264"/>
      <c r="G68" s="264"/>
      <c r="H68" s="270"/>
      <c r="I68" s="271"/>
      <c r="J68" s="270"/>
      <c r="K68" s="271"/>
      <c r="L68" s="270"/>
      <c r="M68" s="271"/>
      <c r="N68" s="264"/>
      <c r="O68" s="291"/>
      <c r="P68" s="292"/>
      <c r="Q68" s="264"/>
      <c r="R68" s="264"/>
      <c r="T68" s="115" t="s">
        <v>115</v>
      </c>
      <c r="U68" s="116" t="s">
        <v>120</v>
      </c>
      <c r="V68" s="295" t="s">
        <v>117</v>
      </c>
      <c r="W68" s="296" t="s">
        <v>118</v>
      </c>
      <c r="X68" s="296" t="s">
        <v>118</v>
      </c>
      <c r="Y68" s="296" t="s">
        <v>118</v>
      </c>
      <c r="Z68" s="296" t="s">
        <v>118</v>
      </c>
      <c r="AA68" s="297" t="s">
        <v>118</v>
      </c>
      <c r="AC68" s="299"/>
      <c r="AD68" s="221" t="s">
        <v>115</v>
      </c>
      <c r="AE68" s="214" t="s">
        <v>120</v>
      </c>
      <c r="AF68" s="207" t="s">
        <v>121</v>
      </c>
    </row>
    <row r="69" spans="1:32" ht="39" customHeight="1" thickBot="1">
      <c r="A69" s="264"/>
      <c r="B69" s="270"/>
      <c r="C69" s="271"/>
      <c r="D69" s="264"/>
      <c r="E69" s="264"/>
      <c r="F69" s="264"/>
      <c r="G69" s="264"/>
      <c r="H69" s="270"/>
      <c r="I69" s="271"/>
      <c r="J69" s="270"/>
      <c r="K69" s="271"/>
      <c r="L69" s="270"/>
      <c r="M69" s="271"/>
      <c r="N69" s="264"/>
      <c r="O69" s="291"/>
      <c r="P69" s="292"/>
      <c r="Q69" s="264"/>
      <c r="R69" s="264"/>
      <c r="T69" s="115" t="s">
        <v>115</v>
      </c>
      <c r="U69" s="116" t="s">
        <v>122</v>
      </c>
      <c r="V69" s="295" t="s">
        <v>123</v>
      </c>
      <c r="W69" s="296" t="s">
        <v>124</v>
      </c>
      <c r="X69" s="296" t="s">
        <v>124</v>
      </c>
      <c r="Y69" s="296" t="s">
        <v>124</v>
      </c>
      <c r="Z69" s="296" t="s">
        <v>124</v>
      </c>
      <c r="AA69" s="297" t="s">
        <v>124</v>
      </c>
      <c r="AC69" s="299"/>
      <c r="AD69" s="221" t="s">
        <v>115</v>
      </c>
      <c r="AE69" s="214" t="s">
        <v>122</v>
      </c>
      <c r="AF69" s="207" t="s">
        <v>125</v>
      </c>
    </row>
    <row r="70" spans="1:32" ht="40.5" customHeight="1" thickBot="1">
      <c r="A70" s="264"/>
      <c r="B70" s="270"/>
      <c r="C70" s="271"/>
      <c r="D70" s="264"/>
      <c r="E70" s="264"/>
      <c r="F70" s="264"/>
      <c r="G70" s="264"/>
      <c r="H70" s="270"/>
      <c r="I70" s="271"/>
      <c r="J70" s="270"/>
      <c r="K70" s="271"/>
      <c r="L70" s="270"/>
      <c r="M70" s="271"/>
      <c r="N70" s="264"/>
      <c r="O70" s="291"/>
      <c r="P70" s="292"/>
      <c r="Q70" s="264"/>
      <c r="R70" s="264"/>
      <c r="T70" s="115" t="s">
        <v>115</v>
      </c>
      <c r="U70" s="116" t="s">
        <v>126</v>
      </c>
      <c r="V70" s="295" t="s">
        <v>127</v>
      </c>
      <c r="W70" s="296" t="s">
        <v>118</v>
      </c>
      <c r="X70" s="296" t="s">
        <v>118</v>
      </c>
      <c r="Y70" s="296" t="s">
        <v>118</v>
      </c>
      <c r="Z70" s="296" t="s">
        <v>118</v>
      </c>
      <c r="AA70" s="297" t="s">
        <v>118</v>
      </c>
      <c r="AC70" s="299"/>
      <c r="AD70" s="221" t="s">
        <v>115</v>
      </c>
      <c r="AE70" s="214" t="s">
        <v>126</v>
      </c>
      <c r="AF70" s="207" t="s">
        <v>156</v>
      </c>
    </row>
    <row r="71" spans="1:32" ht="45" customHeight="1" thickBot="1">
      <c r="A71" s="265"/>
      <c r="B71" s="272"/>
      <c r="C71" s="273"/>
      <c r="D71" s="265"/>
      <c r="E71" s="265"/>
      <c r="F71" s="265"/>
      <c r="G71" s="265"/>
      <c r="H71" s="272"/>
      <c r="I71" s="273"/>
      <c r="J71" s="272"/>
      <c r="K71" s="273"/>
      <c r="L71" s="272"/>
      <c r="M71" s="273"/>
      <c r="N71" s="265"/>
      <c r="O71" s="293"/>
      <c r="P71" s="294"/>
      <c r="Q71" s="265"/>
      <c r="R71" s="265"/>
      <c r="T71" s="115" t="s">
        <v>115</v>
      </c>
      <c r="U71" s="116" t="s">
        <v>129</v>
      </c>
      <c r="V71" s="295" t="s">
        <v>130</v>
      </c>
      <c r="W71" s="296" t="s">
        <v>131</v>
      </c>
      <c r="X71" s="296" t="s">
        <v>131</v>
      </c>
      <c r="Y71" s="296" t="s">
        <v>131</v>
      </c>
      <c r="Z71" s="296" t="s">
        <v>131</v>
      </c>
      <c r="AA71" s="297" t="s">
        <v>131</v>
      </c>
      <c r="AC71" s="300"/>
      <c r="AD71" s="222" t="s">
        <v>115</v>
      </c>
      <c r="AE71" s="215" t="s">
        <v>129</v>
      </c>
      <c r="AF71" s="209" t="s">
        <v>132</v>
      </c>
    </row>
  </sheetData>
  <mergeCells count="196">
    <mergeCell ref="AC59:AC64"/>
    <mergeCell ref="AC66:AC71"/>
    <mergeCell ref="AC52:AC57"/>
    <mergeCell ref="AC45:AC50"/>
    <mergeCell ref="AC38:AC43"/>
    <mergeCell ref="AC31:AC36"/>
    <mergeCell ref="AC24:AC29"/>
    <mergeCell ref="AC14:AF14"/>
    <mergeCell ref="AC15:AC16"/>
    <mergeCell ref="AD15:AF15"/>
    <mergeCell ref="AC17:AC22"/>
    <mergeCell ref="R65:R71"/>
    <mergeCell ref="V65:AA65"/>
    <mergeCell ref="V66:AA66"/>
    <mergeCell ref="V67:AA67"/>
    <mergeCell ref="V68:AA68"/>
    <mergeCell ref="V69:AA69"/>
    <mergeCell ref="V70:AA70"/>
    <mergeCell ref="V71:AA71"/>
    <mergeCell ref="H65:I71"/>
    <mergeCell ref="J65:K71"/>
    <mergeCell ref="L65:M71"/>
    <mergeCell ref="N65:N71"/>
    <mergeCell ref="O65:P71"/>
    <mergeCell ref="Q65:Q71"/>
    <mergeCell ref="A65:A71"/>
    <mergeCell ref="B65:C71"/>
    <mergeCell ref="D65:D71"/>
    <mergeCell ref="E65:E71"/>
    <mergeCell ref="F65:F71"/>
    <mergeCell ref="G65:G71"/>
    <mergeCell ref="R58:R64"/>
    <mergeCell ref="V58:AA58"/>
    <mergeCell ref="V59:AA59"/>
    <mergeCell ref="V60:AA60"/>
    <mergeCell ref="V61:AA61"/>
    <mergeCell ref="V62:AA62"/>
    <mergeCell ref="V63:AA63"/>
    <mergeCell ref="V64:AA64"/>
    <mergeCell ref="H58:I64"/>
    <mergeCell ref="J58:K64"/>
    <mergeCell ref="L58:M64"/>
    <mergeCell ref="N58:N64"/>
    <mergeCell ref="O58:P64"/>
    <mergeCell ref="Q58:Q64"/>
    <mergeCell ref="A58:A64"/>
    <mergeCell ref="B58:C64"/>
    <mergeCell ref="D58:D64"/>
    <mergeCell ref="E58:E64"/>
    <mergeCell ref="F58:F64"/>
    <mergeCell ref="G58:G64"/>
    <mergeCell ref="R51:R57"/>
    <mergeCell ref="V51:AA51"/>
    <mergeCell ref="V52:AA52"/>
    <mergeCell ref="V53:AA53"/>
    <mergeCell ref="V54:AA54"/>
    <mergeCell ref="V55:AA55"/>
    <mergeCell ref="V56:AA56"/>
    <mergeCell ref="V57:AA57"/>
    <mergeCell ref="H51:I57"/>
    <mergeCell ref="J51:K57"/>
    <mergeCell ref="L51:M57"/>
    <mergeCell ref="N51:N57"/>
    <mergeCell ref="O51:P57"/>
    <mergeCell ref="Q51:Q57"/>
    <mergeCell ref="H44:I50"/>
    <mergeCell ref="V44:AA44"/>
    <mergeCell ref="V45:AA45"/>
    <mergeCell ref="V46:AA46"/>
    <mergeCell ref="V47:AA47"/>
    <mergeCell ref="V48:AA48"/>
    <mergeCell ref="V49:AA49"/>
    <mergeCell ref="V50:AA50"/>
    <mergeCell ref="R44:R50"/>
    <mergeCell ref="Q44:Q50"/>
    <mergeCell ref="O44:P50"/>
    <mergeCell ref="N44:N50"/>
    <mergeCell ref="L44:M50"/>
    <mergeCell ref="J44:K50"/>
    <mergeCell ref="A44:A50"/>
    <mergeCell ref="B44:C50"/>
    <mergeCell ref="D44:D50"/>
    <mergeCell ref="E44:E50"/>
    <mergeCell ref="F44:F50"/>
    <mergeCell ref="G44:G50"/>
    <mergeCell ref="A51:A57"/>
    <mergeCell ref="B51:C57"/>
    <mergeCell ref="D51:D57"/>
    <mergeCell ref="E51:E57"/>
    <mergeCell ref="F51:F57"/>
    <mergeCell ref="G51:G57"/>
    <mergeCell ref="V43:AA43"/>
    <mergeCell ref="A37:A43"/>
    <mergeCell ref="B37:C43"/>
    <mergeCell ref="D37:D43"/>
    <mergeCell ref="E37:E43"/>
    <mergeCell ref="F37:F43"/>
    <mergeCell ref="G37:G43"/>
    <mergeCell ref="H37:I43"/>
    <mergeCell ref="J37:K43"/>
    <mergeCell ref="L37:M43"/>
    <mergeCell ref="V37:AA37"/>
    <mergeCell ref="V38:AA38"/>
    <mergeCell ref="V39:AA39"/>
    <mergeCell ref="V40:AA40"/>
    <mergeCell ref="V41:AA41"/>
    <mergeCell ref="V42:AA42"/>
    <mergeCell ref="N37:N43"/>
    <mergeCell ref="O37:P43"/>
    <mergeCell ref="Q37:Q43"/>
    <mergeCell ref="R37:R43"/>
    <mergeCell ref="A30:A36"/>
    <mergeCell ref="V30:AA30"/>
    <mergeCell ref="V31:AA31"/>
    <mergeCell ref="V32:AA32"/>
    <mergeCell ref="V33:AA33"/>
    <mergeCell ref="V34:AA34"/>
    <mergeCell ref="V35:AA35"/>
    <mergeCell ref="V36:AA36"/>
    <mergeCell ref="H30:I36"/>
    <mergeCell ref="G30:G36"/>
    <mergeCell ref="F30:F36"/>
    <mergeCell ref="E30:E36"/>
    <mergeCell ref="D30:D36"/>
    <mergeCell ref="B30:C36"/>
    <mergeCell ref="R30:R36"/>
    <mergeCell ref="Q30:Q36"/>
    <mergeCell ref="O30:P36"/>
    <mergeCell ref="N30:N36"/>
    <mergeCell ref="L30:M36"/>
    <mergeCell ref="J30:K36"/>
    <mergeCell ref="R23:R29"/>
    <mergeCell ref="V23:AA23"/>
    <mergeCell ref="V24:AA24"/>
    <mergeCell ref="V25:AA25"/>
    <mergeCell ref="V26:AA26"/>
    <mergeCell ref="V27:AA27"/>
    <mergeCell ref="V28:AA28"/>
    <mergeCell ref="V29:AA29"/>
    <mergeCell ref="H23:I29"/>
    <mergeCell ref="J23:K29"/>
    <mergeCell ref="L23:M29"/>
    <mergeCell ref="N23:N29"/>
    <mergeCell ref="O23:P29"/>
    <mergeCell ref="Q23:Q29"/>
    <mergeCell ref="A23:A29"/>
    <mergeCell ref="B23:C29"/>
    <mergeCell ref="D23:D29"/>
    <mergeCell ref="E23:E29"/>
    <mergeCell ref="F23:F29"/>
    <mergeCell ref="G23:G29"/>
    <mergeCell ref="V22:AA22"/>
    <mergeCell ref="T15:AA15"/>
    <mergeCell ref="T14:AA14"/>
    <mergeCell ref="V16:AA16"/>
    <mergeCell ref="V17:AA17"/>
    <mergeCell ref="V18:AA18"/>
    <mergeCell ref="V19:AA19"/>
    <mergeCell ref="V20:AA20"/>
    <mergeCell ref="V21:AA21"/>
    <mergeCell ref="R16:R22"/>
    <mergeCell ref="H16:I22"/>
    <mergeCell ref="J16:K22"/>
    <mergeCell ref="L16:M22"/>
    <mergeCell ref="N16:N22"/>
    <mergeCell ref="O16:P22"/>
    <mergeCell ref="Q16:Q22"/>
    <mergeCell ref="A16:A22"/>
    <mergeCell ref="B16:C22"/>
    <mergeCell ref="D16:D22"/>
    <mergeCell ref="E16:E22"/>
    <mergeCell ref="F16:F22"/>
    <mergeCell ref="G16:G22"/>
    <mergeCell ref="A13:O13"/>
    <mergeCell ref="A14:E14"/>
    <mergeCell ref="F14:M14"/>
    <mergeCell ref="N14:R14"/>
    <mergeCell ref="B15:C15"/>
    <mergeCell ref="H15:I15"/>
    <mergeCell ref="J15:K15"/>
    <mergeCell ref="L15:M15"/>
    <mergeCell ref="O15:P15"/>
    <mergeCell ref="K6:L7"/>
    <mergeCell ref="M6:O7"/>
    <mergeCell ref="A7:B9"/>
    <mergeCell ref="C7:H9"/>
    <mergeCell ref="K9:O11"/>
    <mergeCell ref="A11:B12"/>
    <mergeCell ref="C11:H12"/>
    <mergeCell ref="A1:O1"/>
    <mergeCell ref="A2:B2"/>
    <mergeCell ref="C2:H2"/>
    <mergeCell ref="K3:L4"/>
    <mergeCell ref="M3:O4"/>
    <mergeCell ref="A4:B5"/>
    <mergeCell ref="C4: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78-62C0-4AD8-A0D4-110BF03CA063}">
  <dimension ref="A1:R29"/>
  <sheetViews>
    <sheetView topLeftCell="A11" zoomScale="80" zoomScaleNormal="80" workbookViewId="0">
      <selection activeCell="N1" sqref="N1"/>
    </sheetView>
  </sheetViews>
  <sheetFormatPr baseColWidth="10" defaultColWidth="11.42578125" defaultRowHeight="15"/>
  <cols>
    <col min="1" max="1" width="28.28515625" customWidth="1"/>
    <col min="3" max="3" width="33.28515625" customWidth="1"/>
    <col min="5" max="5" width="21.7109375" customWidth="1"/>
    <col min="6" max="6" width="25.42578125" customWidth="1"/>
    <col min="7" max="7" width="22.7109375" customWidth="1"/>
    <col min="9" max="9" width="42.85546875" hidden="1" customWidth="1"/>
    <col min="10" max="10" width="129.85546875" hidden="1" customWidth="1"/>
    <col min="11" max="11" width="20.140625" hidden="1" customWidth="1"/>
    <col min="12" max="12" width="23.7109375" hidden="1" customWidth="1"/>
    <col min="13" max="14" width="0" hidden="1" customWidth="1"/>
    <col min="15" max="15" width="30.42578125" customWidth="1"/>
    <col min="16" max="16" width="66.42578125" customWidth="1"/>
    <col min="17" max="17" width="29.5703125" customWidth="1"/>
    <col min="18" max="18" width="43.28515625" customWidth="1"/>
  </cols>
  <sheetData>
    <row r="1" spans="1:18" ht="15.75" thickBot="1"/>
    <row r="2" spans="1:18" ht="38.25" customHeight="1" thickBot="1">
      <c r="A2" s="337" t="s">
        <v>157</v>
      </c>
      <c r="B2" s="338"/>
      <c r="C2" s="338"/>
      <c r="D2" s="338"/>
      <c r="E2" s="338"/>
      <c r="F2" s="338"/>
      <c r="G2" s="338"/>
      <c r="I2" s="319" t="s">
        <v>1</v>
      </c>
      <c r="J2" s="320"/>
      <c r="K2" s="320"/>
      <c r="L2" s="321"/>
      <c r="O2" s="319" t="s">
        <v>2</v>
      </c>
      <c r="P2" s="320"/>
      <c r="Q2" s="320"/>
      <c r="R2" s="321"/>
    </row>
    <row r="3" spans="1:18" ht="51" customHeight="1" thickBot="1">
      <c r="A3" s="18" t="s">
        <v>3</v>
      </c>
      <c r="B3" s="339" t="s">
        <v>4</v>
      </c>
      <c r="C3" s="339"/>
      <c r="D3" s="339" t="s">
        <v>5</v>
      </c>
      <c r="E3" s="339"/>
      <c r="F3" s="19" t="s">
        <v>6</v>
      </c>
      <c r="G3" s="18" t="s">
        <v>158</v>
      </c>
      <c r="I3" s="151" t="s">
        <v>8</v>
      </c>
      <c r="J3" s="152" t="s">
        <v>9</v>
      </c>
      <c r="K3" s="152" t="s">
        <v>10</v>
      </c>
      <c r="L3" s="153" t="s">
        <v>11</v>
      </c>
      <c r="O3" s="186" t="s">
        <v>8</v>
      </c>
      <c r="P3" s="187" t="s">
        <v>9</v>
      </c>
      <c r="Q3" s="187" t="s">
        <v>10</v>
      </c>
      <c r="R3" s="188" t="s">
        <v>11</v>
      </c>
    </row>
    <row r="4" spans="1:18" ht="138" customHeight="1">
      <c r="A4" s="317" t="s">
        <v>159</v>
      </c>
      <c r="B4" s="340" t="s">
        <v>160</v>
      </c>
      <c r="C4" s="340"/>
      <c r="D4" s="318" t="s">
        <v>161</v>
      </c>
      <c r="E4" s="318"/>
      <c r="F4" s="134" t="s">
        <v>162</v>
      </c>
      <c r="G4" s="331" t="s">
        <v>163</v>
      </c>
      <c r="I4" s="344" t="s">
        <v>164</v>
      </c>
      <c r="J4" s="346" t="s">
        <v>165</v>
      </c>
      <c r="K4" s="326">
        <v>1</v>
      </c>
      <c r="L4" s="327" t="s">
        <v>166</v>
      </c>
      <c r="O4" s="322" t="s">
        <v>167</v>
      </c>
      <c r="P4" s="324" t="s">
        <v>168</v>
      </c>
      <c r="Q4" s="326">
        <v>1</v>
      </c>
      <c r="R4" s="327" t="s">
        <v>169</v>
      </c>
    </row>
    <row r="5" spans="1:18" ht="171.75" customHeight="1">
      <c r="A5" s="317"/>
      <c r="B5" s="340"/>
      <c r="C5" s="340"/>
      <c r="D5" s="318"/>
      <c r="E5" s="318"/>
      <c r="F5" s="136" t="s">
        <v>170</v>
      </c>
      <c r="G5" s="331"/>
      <c r="I5" s="345"/>
      <c r="J5" s="347"/>
      <c r="K5" s="313"/>
      <c r="L5" s="314"/>
      <c r="O5" s="323"/>
      <c r="P5" s="325"/>
      <c r="Q5" s="313"/>
      <c r="R5" s="314"/>
    </row>
    <row r="6" spans="1:18" ht="131.25" customHeight="1">
      <c r="A6" s="317"/>
      <c r="B6" s="340"/>
      <c r="C6" s="340"/>
      <c r="D6" s="318"/>
      <c r="E6" s="318"/>
      <c r="F6" s="137"/>
      <c r="G6" s="331"/>
      <c r="I6" s="345"/>
      <c r="J6" s="347"/>
      <c r="K6" s="313"/>
      <c r="L6" s="314"/>
      <c r="O6" s="323"/>
      <c r="P6" s="325"/>
      <c r="Q6" s="313"/>
      <c r="R6" s="314"/>
    </row>
    <row r="7" spans="1:18" ht="93" customHeight="1">
      <c r="A7" s="317"/>
      <c r="B7" s="340"/>
      <c r="C7" s="340"/>
      <c r="D7" s="318"/>
      <c r="E7" s="318"/>
      <c r="F7" s="137"/>
      <c r="G7" s="331"/>
      <c r="I7" s="345"/>
      <c r="J7" s="347"/>
      <c r="K7" s="313"/>
      <c r="L7" s="314"/>
      <c r="O7" s="323"/>
      <c r="P7" s="325"/>
      <c r="Q7" s="313"/>
      <c r="R7" s="314"/>
    </row>
    <row r="8" spans="1:18" ht="45" customHeight="1">
      <c r="A8" s="317"/>
      <c r="B8" s="318" t="s">
        <v>171</v>
      </c>
      <c r="C8" s="318"/>
      <c r="D8" s="318" t="s">
        <v>172</v>
      </c>
      <c r="E8" s="318"/>
      <c r="F8" s="341" t="s">
        <v>173</v>
      </c>
      <c r="G8" s="331" t="s">
        <v>163</v>
      </c>
      <c r="I8" s="310" t="s">
        <v>174</v>
      </c>
      <c r="J8" s="349" t="s">
        <v>175</v>
      </c>
      <c r="K8" s="312">
        <v>1</v>
      </c>
      <c r="L8" s="314" t="s">
        <v>166</v>
      </c>
      <c r="O8" s="315" t="s">
        <v>176</v>
      </c>
      <c r="P8" s="329" t="s">
        <v>177</v>
      </c>
      <c r="Q8" s="312">
        <v>1</v>
      </c>
      <c r="R8" s="314" t="s">
        <v>178</v>
      </c>
    </row>
    <row r="9" spans="1:18" ht="59.25" customHeight="1">
      <c r="A9" s="317"/>
      <c r="B9" s="318"/>
      <c r="C9" s="318"/>
      <c r="D9" s="318"/>
      <c r="E9" s="318"/>
      <c r="F9" s="342"/>
      <c r="G9" s="331"/>
      <c r="I9" s="348"/>
      <c r="J9" s="350"/>
      <c r="K9" s="313"/>
      <c r="L9" s="314"/>
      <c r="O9" s="328"/>
      <c r="P9" s="330"/>
      <c r="Q9" s="313"/>
      <c r="R9" s="314"/>
    </row>
    <row r="10" spans="1:18" ht="157.5" customHeight="1">
      <c r="A10" s="317"/>
      <c r="B10" s="318"/>
      <c r="C10" s="318"/>
      <c r="D10" s="318"/>
      <c r="E10" s="318"/>
      <c r="F10" s="343"/>
      <c r="G10" s="331"/>
      <c r="I10" s="348"/>
      <c r="J10" s="350"/>
      <c r="K10" s="313"/>
      <c r="L10" s="314"/>
      <c r="O10" s="328"/>
      <c r="P10" s="330"/>
      <c r="Q10" s="313"/>
      <c r="R10" s="314"/>
    </row>
    <row r="11" spans="1:18" ht="150" customHeight="1">
      <c r="A11" s="317"/>
      <c r="B11" s="318" t="s">
        <v>179</v>
      </c>
      <c r="C11" s="318"/>
      <c r="D11" s="318" t="s">
        <v>180</v>
      </c>
      <c r="E11" s="318"/>
      <c r="F11" s="336" t="s">
        <v>181</v>
      </c>
      <c r="G11" s="331" t="s">
        <v>182</v>
      </c>
      <c r="I11" s="345" t="s">
        <v>183</v>
      </c>
      <c r="J11" s="351" t="s">
        <v>184</v>
      </c>
      <c r="K11" s="312">
        <v>1</v>
      </c>
      <c r="L11" s="314" t="s">
        <v>166</v>
      </c>
      <c r="O11" s="315" t="s">
        <v>185</v>
      </c>
      <c r="P11" s="329" t="s">
        <v>186</v>
      </c>
      <c r="Q11" s="312">
        <v>1</v>
      </c>
      <c r="R11" s="314" t="s">
        <v>187</v>
      </c>
    </row>
    <row r="12" spans="1:18" ht="123.75" customHeight="1">
      <c r="A12" s="317"/>
      <c r="B12" s="318"/>
      <c r="C12" s="318"/>
      <c r="D12" s="318"/>
      <c r="E12" s="318"/>
      <c r="F12" s="336"/>
      <c r="G12" s="331"/>
      <c r="I12" s="345"/>
      <c r="J12" s="352"/>
      <c r="K12" s="313"/>
      <c r="L12" s="314"/>
      <c r="O12" s="315"/>
      <c r="P12" s="330"/>
      <c r="Q12" s="313"/>
      <c r="R12" s="314"/>
    </row>
    <row r="13" spans="1:18" ht="82.5" customHeight="1">
      <c r="A13" s="317"/>
      <c r="B13" s="318"/>
      <c r="C13" s="318"/>
      <c r="D13" s="318"/>
      <c r="E13" s="318"/>
      <c r="F13" s="336"/>
      <c r="G13" s="331"/>
      <c r="I13" s="345"/>
      <c r="J13" s="352"/>
      <c r="K13" s="313"/>
      <c r="L13" s="314"/>
      <c r="O13" s="315"/>
      <c r="P13" s="330"/>
      <c r="Q13" s="313"/>
      <c r="R13" s="314"/>
    </row>
    <row r="14" spans="1:18" ht="84" customHeight="1">
      <c r="A14" s="317"/>
      <c r="B14" s="318"/>
      <c r="C14" s="318"/>
      <c r="D14" s="318"/>
      <c r="E14" s="318"/>
      <c r="F14" s="336"/>
      <c r="G14" s="331"/>
      <c r="I14" s="345"/>
      <c r="J14" s="352"/>
      <c r="K14" s="313"/>
      <c r="L14" s="314"/>
      <c r="O14" s="315"/>
      <c r="P14" s="330"/>
      <c r="Q14" s="313"/>
      <c r="R14" s="314"/>
    </row>
    <row r="15" spans="1:18" ht="261.75" customHeight="1">
      <c r="A15" s="317"/>
      <c r="B15" s="318" t="s">
        <v>188</v>
      </c>
      <c r="C15" s="318"/>
      <c r="D15" s="318" t="s">
        <v>189</v>
      </c>
      <c r="E15" s="318"/>
      <c r="F15" s="134" t="s">
        <v>190</v>
      </c>
      <c r="G15" s="135" t="s">
        <v>182</v>
      </c>
      <c r="I15" s="155" t="s">
        <v>191</v>
      </c>
      <c r="J15" s="164" t="s">
        <v>192</v>
      </c>
      <c r="K15" s="157">
        <v>1</v>
      </c>
      <c r="L15" s="156" t="s">
        <v>166</v>
      </c>
      <c r="O15" s="169" t="s">
        <v>193</v>
      </c>
      <c r="P15" s="199" t="s">
        <v>194</v>
      </c>
      <c r="Q15" s="157">
        <v>1</v>
      </c>
      <c r="R15" s="156" t="s">
        <v>195</v>
      </c>
    </row>
    <row r="16" spans="1:18" ht="52.9" customHeight="1">
      <c r="A16" s="317" t="s">
        <v>196</v>
      </c>
      <c r="B16" s="318" t="s">
        <v>197</v>
      </c>
      <c r="C16" s="318"/>
      <c r="D16" s="318" t="s">
        <v>198</v>
      </c>
      <c r="E16" s="318"/>
      <c r="F16" s="332" t="s">
        <v>199</v>
      </c>
      <c r="G16" s="335" t="s">
        <v>200</v>
      </c>
      <c r="I16" s="345" t="s">
        <v>201</v>
      </c>
      <c r="J16" s="313" t="s">
        <v>202</v>
      </c>
      <c r="K16" s="312">
        <v>0</v>
      </c>
      <c r="L16" s="314" t="s">
        <v>203</v>
      </c>
      <c r="O16" s="310" t="s">
        <v>201</v>
      </c>
      <c r="P16" s="311" t="s">
        <v>38</v>
      </c>
      <c r="Q16" s="312">
        <v>0</v>
      </c>
      <c r="R16" s="314" t="s">
        <v>204</v>
      </c>
    </row>
    <row r="17" spans="1:18" ht="25.5" customHeight="1">
      <c r="A17" s="317"/>
      <c r="B17" s="318"/>
      <c r="C17" s="318"/>
      <c r="D17" s="318"/>
      <c r="E17" s="318"/>
      <c r="F17" s="333"/>
      <c r="G17" s="335"/>
      <c r="I17" s="345"/>
      <c r="J17" s="313"/>
      <c r="K17" s="313"/>
      <c r="L17" s="314"/>
      <c r="O17" s="310"/>
      <c r="P17" s="311"/>
      <c r="Q17" s="313"/>
      <c r="R17" s="314"/>
    </row>
    <row r="18" spans="1:18">
      <c r="A18" s="317"/>
      <c r="B18" s="318"/>
      <c r="C18" s="318"/>
      <c r="D18" s="318"/>
      <c r="E18" s="318"/>
      <c r="F18" s="333"/>
      <c r="G18" s="335"/>
      <c r="I18" s="345"/>
      <c r="J18" s="313"/>
      <c r="K18" s="313"/>
      <c r="L18" s="314"/>
      <c r="O18" s="310"/>
      <c r="P18" s="311"/>
      <c r="Q18" s="313"/>
      <c r="R18" s="314"/>
    </row>
    <row r="19" spans="1:18">
      <c r="A19" s="317"/>
      <c r="B19" s="318"/>
      <c r="C19" s="318"/>
      <c r="D19" s="318"/>
      <c r="E19" s="318"/>
      <c r="F19" s="333"/>
      <c r="G19" s="335"/>
      <c r="I19" s="345"/>
      <c r="J19" s="313"/>
      <c r="K19" s="313"/>
      <c r="L19" s="314"/>
      <c r="O19" s="310"/>
      <c r="P19" s="311"/>
      <c r="Q19" s="313"/>
      <c r="R19" s="314"/>
    </row>
    <row r="20" spans="1:18" ht="15" customHeight="1">
      <c r="A20" s="317"/>
      <c r="B20" s="318"/>
      <c r="C20" s="318"/>
      <c r="D20" s="318"/>
      <c r="E20" s="318"/>
      <c r="F20" s="333"/>
      <c r="G20" s="335"/>
      <c r="I20" s="345"/>
      <c r="J20" s="313"/>
      <c r="K20" s="313"/>
      <c r="L20" s="314"/>
      <c r="O20" s="310"/>
      <c r="P20" s="311"/>
      <c r="Q20" s="313"/>
      <c r="R20" s="314"/>
    </row>
    <row r="21" spans="1:18">
      <c r="A21" s="317"/>
      <c r="B21" s="318"/>
      <c r="C21" s="318"/>
      <c r="D21" s="318"/>
      <c r="E21" s="318"/>
      <c r="F21" s="334"/>
      <c r="G21" s="335"/>
      <c r="I21" s="345"/>
      <c r="J21" s="313"/>
      <c r="K21" s="313"/>
      <c r="L21" s="314"/>
      <c r="O21" s="310"/>
      <c r="P21" s="311"/>
      <c r="Q21" s="313"/>
      <c r="R21" s="314"/>
    </row>
    <row r="22" spans="1:18">
      <c r="A22" s="317" t="s">
        <v>205</v>
      </c>
      <c r="B22" s="318" t="s">
        <v>206</v>
      </c>
      <c r="C22" s="318"/>
      <c r="D22" s="336" t="s">
        <v>207</v>
      </c>
      <c r="E22" s="336"/>
      <c r="F22" s="336" t="s">
        <v>199</v>
      </c>
      <c r="G22" s="331" t="s">
        <v>208</v>
      </c>
      <c r="I22" s="345" t="s">
        <v>201</v>
      </c>
      <c r="J22" s="313" t="s">
        <v>202</v>
      </c>
      <c r="K22" s="312">
        <v>0</v>
      </c>
      <c r="L22" s="353" t="s">
        <v>203</v>
      </c>
      <c r="O22" s="315" t="s">
        <v>209</v>
      </c>
      <c r="P22" s="316" t="s">
        <v>210</v>
      </c>
      <c r="Q22" s="312">
        <v>0</v>
      </c>
      <c r="R22" s="314" t="s">
        <v>211</v>
      </c>
    </row>
    <row r="23" spans="1:18" ht="14.45" customHeight="1">
      <c r="A23" s="317"/>
      <c r="B23" s="318"/>
      <c r="C23" s="318"/>
      <c r="D23" s="336"/>
      <c r="E23" s="336"/>
      <c r="F23" s="336"/>
      <c r="G23" s="331"/>
      <c r="I23" s="345"/>
      <c r="J23" s="313"/>
      <c r="K23" s="313"/>
      <c r="L23" s="353"/>
      <c r="O23" s="315"/>
      <c r="P23" s="316"/>
      <c r="Q23" s="313"/>
      <c r="R23" s="314"/>
    </row>
    <row r="24" spans="1:18" ht="51" customHeight="1">
      <c r="A24" s="317"/>
      <c r="B24" s="318"/>
      <c r="C24" s="318"/>
      <c r="D24" s="336"/>
      <c r="E24" s="336"/>
      <c r="F24" s="336"/>
      <c r="G24" s="331"/>
      <c r="I24" s="345"/>
      <c r="J24" s="313"/>
      <c r="K24" s="313"/>
      <c r="L24" s="353"/>
      <c r="O24" s="315"/>
      <c r="P24" s="316"/>
      <c r="Q24" s="313"/>
      <c r="R24" s="314"/>
    </row>
    <row r="25" spans="1:18" ht="15" customHeight="1">
      <c r="A25" s="317"/>
      <c r="B25" s="318"/>
      <c r="C25" s="318"/>
      <c r="D25" s="336"/>
      <c r="E25" s="336"/>
      <c r="F25" s="336"/>
      <c r="G25" s="331"/>
      <c r="I25" s="345"/>
      <c r="J25" s="313"/>
      <c r="K25" s="313"/>
      <c r="L25" s="353"/>
      <c r="O25" s="315"/>
      <c r="P25" s="316"/>
      <c r="Q25" s="313"/>
      <c r="R25" s="314"/>
    </row>
    <row r="26" spans="1:18">
      <c r="A26" s="317"/>
      <c r="B26" s="318"/>
      <c r="C26" s="318"/>
      <c r="D26" s="336"/>
      <c r="E26" s="336"/>
      <c r="F26" s="336"/>
      <c r="G26" s="331"/>
      <c r="I26" s="345"/>
      <c r="J26" s="313"/>
      <c r="K26" s="313"/>
      <c r="L26" s="353"/>
      <c r="O26" s="315"/>
      <c r="P26" s="316"/>
      <c r="Q26" s="313"/>
      <c r="R26" s="314"/>
    </row>
    <row r="27" spans="1:18">
      <c r="A27" s="317"/>
      <c r="B27" s="318"/>
      <c r="C27" s="318"/>
      <c r="D27" s="336"/>
      <c r="E27" s="336"/>
      <c r="F27" s="336"/>
      <c r="G27" s="331"/>
      <c r="I27" s="345"/>
      <c r="J27" s="313"/>
      <c r="K27" s="313"/>
      <c r="L27" s="353"/>
      <c r="O27" s="315"/>
      <c r="P27" s="316"/>
      <c r="Q27" s="313"/>
      <c r="R27" s="314"/>
    </row>
    <row r="28" spans="1:18">
      <c r="A28" s="317"/>
      <c r="B28" s="318"/>
      <c r="C28" s="318"/>
      <c r="D28" s="336"/>
      <c r="E28" s="336"/>
      <c r="F28" s="336"/>
      <c r="G28" s="331"/>
      <c r="I28" s="345"/>
      <c r="J28" s="313"/>
      <c r="K28" s="313"/>
      <c r="L28" s="353"/>
      <c r="O28" s="315"/>
      <c r="P28" s="316"/>
      <c r="Q28" s="313"/>
      <c r="R28" s="314"/>
    </row>
    <row r="29" spans="1:18" ht="71.25" customHeight="1" thickBot="1">
      <c r="A29" s="133" t="s">
        <v>212</v>
      </c>
      <c r="B29" s="335" t="s">
        <v>213</v>
      </c>
      <c r="C29" s="335"/>
      <c r="D29" s="331" t="s">
        <v>214</v>
      </c>
      <c r="E29" s="331"/>
      <c r="F29" s="135" t="s">
        <v>199</v>
      </c>
      <c r="G29" s="135" t="s">
        <v>215</v>
      </c>
      <c r="I29" s="159" t="s">
        <v>216</v>
      </c>
      <c r="J29" s="160" t="s">
        <v>38</v>
      </c>
      <c r="K29" s="161">
        <v>0</v>
      </c>
      <c r="L29" s="162" t="s">
        <v>203</v>
      </c>
      <c r="O29" s="139" t="s">
        <v>201</v>
      </c>
      <c r="P29" s="200" t="s">
        <v>38</v>
      </c>
      <c r="Q29" s="161">
        <v>0</v>
      </c>
      <c r="R29" s="162"/>
    </row>
  </sheetData>
  <mergeCells count="71">
    <mergeCell ref="I16:I21"/>
    <mergeCell ref="J16:J21"/>
    <mergeCell ref="K16:K21"/>
    <mergeCell ref="L16:L21"/>
    <mergeCell ref="I22:I28"/>
    <mergeCell ref="J22:J28"/>
    <mergeCell ref="K22:K28"/>
    <mergeCell ref="L22:L28"/>
    <mergeCell ref="I8:I10"/>
    <mergeCell ref="J8:J10"/>
    <mergeCell ref="K8:K10"/>
    <mergeCell ref="L8:L10"/>
    <mergeCell ref="I11:I14"/>
    <mergeCell ref="J11:J14"/>
    <mergeCell ref="K11:K14"/>
    <mergeCell ref="L11:L14"/>
    <mergeCell ref="I2:L2"/>
    <mergeCell ref="I4:I7"/>
    <mergeCell ref="J4:J7"/>
    <mergeCell ref="K4:K7"/>
    <mergeCell ref="L4:L7"/>
    <mergeCell ref="A2:G2"/>
    <mergeCell ref="A22:A28"/>
    <mergeCell ref="F22:F28"/>
    <mergeCell ref="G22:G28"/>
    <mergeCell ref="B3:C3"/>
    <mergeCell ref="D3:E3"/>
    <mergeCell ref="A4:A15"/>
    <mergeCell ref="B4:C7"/>
    <mergeCell ref="D4:E7"/>
    <mergeCell ref="B11:C14"/>
    <mergeCell ref="D11:E14"/>
    <mergeCell ref="G4:G7"/>
    <mergeCell ref="B8:C10"/>
    <mergeCell ref="F8:F10"/>
    <mergeCell ref="G8:G10"/>
    <mergeCell ref="F11:F14"/>
    <mergeCell ref="B29:C29"/>
    <mergeCell ref="D29:E29"/>
    <mergeCell ref="B22:C28"/>
    <mergeCell ref="D22:E28"/>
    <mergeCell ref="D8:E10"/>
    <mergeCell ref="G11:G14"/>
    <mergeCell ref="F16:F21"/>
    <mergeCell ref="G16:G21"/>
    <mergeCell ref="B15:C15"/>
    <mergeCell ref="D15:E15"/>
    <mergeCell ref="A16:A21"/>
    <mergeCell ref="B16:C21"/>
    <mergeCell ref="D16:E21"/>
    <mergeCell ref="O2:R2"/>
    <mergeCell ref="O4:O7"/>
    <mergeCell ref="P4:P7"/>
    <mergeCell ref="Q4:Q7"/>
    <mergeCell ref="R4:R7"/>
    <mergeCell ref="O8:O10"/>
    <mergeCell ref="P8:P10"/>
    <mergeCell ref="Q8:Q10"/>
    <mergeCell ref="R8:R10"/>
    <mergeCell ref="O11:O14"/>
    <mergeCell ref="P11:P14"/>
    <mergeCell ref="Q11:Q14"/>
    <mergeCell ref="R11:R14"/>
    <mergeCell ref="O16:O21"/>
    <mergeCell ref="P16:P21"/>
    <mergeCell ref="Q16:Q21"/>
    <mergeCell ref="R16:R21"/>
    <mergeCell ref="O22:O28"/>
    <mergeCell ref="P22:P28"/>
    <mergeCell ref="Q22:Q28"/>
    <mergeCell ref="R22:R28"/>
  </mergeCells>
  <phoneticPr fontId="3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7B67-1803-4C8C-9842-F09ECD727BB8}">
  <sheetPr>
    <tabColor theme="0"/>
  </sheetPr>
  <dimension ref="A1:R12"/>
  <sheetViews>
    <sheetView topLeftCell="F6" zoomScale="70" zoomScaleNormal="70" workbookViewId="0">
      <selection activeCell="O5" sqref="O5"/>
    </sheetView>
  </sheetViews>
  <sheetFormatPr baseColWidth="10" defaultColWidth="11.42578125" defaultRowHeight="15"/>
  <cols>
    <col min="1" max="1" width="28.28515625" customWidth="1"/>
    <col min="2" max="2" width="33.28515625" customWidth="1"/>
    <col min="4" max="4" width="21.7109375" customWidth="1"/>
    <col min="5" max="5" width="45.85546875" customWidth="1"/>
    <col min="6" max="6" width="22.7109375" customWidth="1"/>
    <col min="7" max="7" width="13.85546875" customWidth="1"/>
    <col min="9" max="9" width="83" hidden="1" customWidth="1"/>
    <col min="10" max="10" width="38.7109375" hidden="1" customWidth="1"/>
    <col min="11" max="11" width="19" hidden="1" customWidth="1"/>
    <col min="12" max="12" width="28.42578125" hidden="1" customWidth="1"/>
    <col min="13" max="14" width="0" hidden="1" customWidth="1"/>
    <col min="15" max="15" width="151.28515625" customWidth="1"/>
    <col min="16" max="16" width="25.85546875" customWidth="1"/>
    <col min="17" max="17" width="32" customWidth="1"/>
    <col min="18" max="18" width="51.42578125" customWidth="1"/>
  </cols>
  <sheetData>
    <row r="1" spans="1:18" ht="15.75" thickBot="1"/>
    <row r="2" spans="1:18" ht="20.45" customHeight="1" thickBot="1">
      <c r="A2" s="337" t="s">
        <v>217</v>
      </c>
      <c r="B2" s="338"/>
      <c r="C2" s="338"/>
      <c r="D2" s="338"/>
      <c r="E2" s="338"/>
      <c r="F2" s="338"/>
      <c r="G2" s="338"/>
      <c r="I2" s="231" t="s">
        <v>1</v>
      </c>
      <c r="J2" s="232"/>
      <c r="K2" s="232"/>
      <c r="L2" s="233"/>
      <c r="O2" s="231" t="s">
        <v>2</v>
      </c>
      <c r="P2" s="232"/>
      <c r="Q2" s="232"/>
      <c r="R2" s="233"/>
    </row>
    <row r="3" spans="1:18" ht="52.9" customHeight="1" thickBot="1">
      <c r="A3" s="23" t="s">
        <v>3</v>
      </c>
      <c r="B3" s="382" t="s">
        <v>218</v>
      </c>
      <c r="C3" s="383"/>
      <c r="D3" s="382" t="s">
        <v>5</v>
      </c>
      <c r="E3" s="383"/>
      <c r="F3" s="24" t="s">
        <v>6</v>
      </c>
      <c r="G3" s="24" t="s">
        <v>219</v>
      </c>
      <c r="I3" s="109" t="s">
        <v>8</v>
      </c>
      <c r="J3" s="110" t="s">
        <v>9</v>
      </c>
      <c r="K3" s="110" t="s">
        <v>10</v>
      </c>
      <c r="L3" s="111" t="s">
        <v>11</v>
      </c>
      <c r="O3" s="189" t="s">
        <v>8</v>
      </c>
      <c r="P3" s="190" t="s">
        <v>9</v>
      </c>
      <c r="Q3" s="190" t="s">
        <v>10</v>
      </c>
      <c r="R3" s="191" t="s">
        <v>11</v>
      </c>
    </row>
    <row r="4" spans="1:18" ht="111" customHeight="1" thickBot="1">
      <c r="A4" s="364" t="s">
        <v>220</v>
      </c>
      <c r="B4" s="380" t="s">
        <v>221</v>
      </c>
      <c r="C4" s="381"/>
      <c r="D4" s="380" t="s">
        <v>222</v>
      </c>
      <c r="E4" s="381"/>
      <c r="F4" s="117" t="s">
        <v>223</v>
      </c>
      <c r="G4" s="117" t="s">
        <v>182</v>
      </c>
      <c r="I4" s="165" t="s">
        <v>224</v>
      </c>
      <c r="J4" s="166" t="s">
        <v>225</v>
      </c>
      <c r="K4" s="167">
        <v>1</v>
      </c>
      <c r="L4" s="168" t="s">
        <v>226</v>
      </c>
      <c r="O4" s="165" t="s">
        <v>227</v>
      </c>
      <c r="P4" s="166" t="s">
        <v>225</v>
      </c>
      <c r="Q4" s="167">
        <v>0</v>
      </c>
      <c r="R4" s="168" t="s">
        <v>228</v>
      </c>
    </row>
    <row r="5" spans="1:18" ht="143.25" customHeight="1">
      <c r="A5" s="365"/>
      <c r="B5" s="380" t="s">
        <v>229</v>
      </c>
      <c r="C5" s="381"/>
      <c r="D5" s="380" t="s">
        <v>230</v>
      </c>
      <c r="E5" s="381"/>
      <c r="F5" s="117" t="s">
        <v>231</v>
      </c>
      <c r="G5" s="117" t="s">
        <v>182</v>
      </c>
      <c r="I5" s="139" t="s">
        <v>232</v>
      </c>
      <c r="J5" s="143" t="s">
        <v>233</v>
      </c>
      <c r="K5" s="167">
        <v>1</v>
      </c>
      <c r="L5" s="114" t="s">
        <v>166</v>
      </c>
      <c r="O5" s="139" t="s">
        <v>234</v>
      </c>
      <c r="P5" s="143" t="s">
        <v>233</v>
      </c>
      <c r="Q5" s="181">
        <v>0</v>
      </c>
      <c r="R5" s="168" t="s">
        <v>235</v>
      </c>
    </row>
    <row r="6" spans="1:18" ht="409.5" customHeight="1">
      <c r="A6" s="364" t="s">
        <v>236</v>
      </c>
      <c r="B6" s="366" t="s">
        <v>237</v>
      </c>
      <c r="C6" s="367"/>
      <c r="D6" s="378" t="s">
        <v>238</v>
      </c>
      <c r="E6" s="379"/>
      <c r="F6" s="119" t="s">
        <v>239</v>
      </c>
      <c r="G6" s="119" t="s">
        <v>182</v>
      </c>
      <c r="I6" s="170" t="s">
        <v>240</v>
      </c>
      <c r="J6" s="143" t="s">
        <v>241</v>
      </c>
      <c r="K6" s="138">
        <v>1</v>
      </c>
      <c r="L6" s="149" t="s">
        <v>166</v>
      </c>
      <c r="O6" s="170" t="s">
        <v>242</v>
      </c>
      <c r="P6" s="143" t="s">
        <v>243</v>
      </c>
      <c r="Q6" s="138">
        <v>1</v>
      </c>
      <c r="R6" s="149" t="s">
        <v>244</v>
      </c>
    </row>
    <row r="7" spans="1:18" ht="336" customHeight="1">
      <c r="A7" s="365"/>
      <c r="B7" s="378" t="s">
        <v>245</v>
      </c>
      <c r="C7" s="379"/>
      <c r="D7" s="366" t="s">
        <v>246</v>
      </c>
      <c r="E7" s="367"/>
      <c r="F7" s="119" t="s">
        <v>239</v>
      </c>
      <c r="G7" s="119" t="s">
        <v>182</v>
      </c>
      <c r="I7" s="139" t="s">
        <v>247</v>
      </c>
      <c r="J7" s="143" t="s">
        <v>241</v>
      </c>
      <c r="K7" s="138">
        <v>1</v>
      </c>
      <c r="L7" s="114" t="s">
        <v>248</v>
      </c>
      <c r="O7" s="139" t="s">
        <v>249</v>
      </c>
      <c r="P7" s="143" t="s">
        <v>250</v>
      </c>
      <c r="Q7" s="138">
        <v>1</v>
      </c>
      <c r="R7" s="114" t="s">
        <v>251</v>
      </c>
    </row>
    <row r="8" spans="1:18" ht="409.5" customHeight="1">
      <c r="A8" s="118" t="s">
        <v>252</v>
      </c>
      <c r="B8" s="380" t="s">
        <v>253</v>
      </c>
      <c r="C8" s="381"/>
      <c r="D8" s="368" t="s">
        <v>254</v>
      </c>
      <c r="E8" s="369"/>
      <c r="F8" s="119" t="s">
        <v>239</v>
      </c>
      <c r="G8" s="119" t="s">
        <v>182</v>
      </c>
      <c r="I8" s="169" t="s">
        <v>255</v>
      </c>
      <c r="J8" s="140" t="s">
        <v>241</v>
      </c>
      <c r="K8" s="138">
        <v>1</v>
      </c>
      <c r="L8" s="149" t="s">
        <v>166</v>
      </c>
      <c r="O8" s="169" t="s">
        <v>256</v>
      </c>
      <c r="P8" s="143" t="s">
        <v>257</v>
      </c>
      <c r="Q8" s="138">
        <v>1</v>
      </c>
      <c r="R8" s="149" t="s">
        <v>244</v>
      </c>
    </row>
    <row r="9" spans="1:18" ht="409.5" customHeight="1">
      <c r="A9" s="364" t="s">
        <v>258</v>
      </c>
      <c r="B9" s="378" t="s">
        <v>259</v>
      </c>
      <c r="C9" s="379"/>
      <c r="D9" s="368" t="s">
        <v>260</v>
      </c>
      <c r="E9" s="369"/>
      <c r="F9" s="119" t="s">
        <v>261</v>
      </c>
      <c r="G9" s="119" t="s">
        <v>182</v>
      </c>
      <c r="I9" s="169" t="s">
        <v>255</v>
      </c>
      <c r="J9" s="143" t="s">
        <v>241</v>
      </c>
      <c r="K9" s="138">
        <v>1</v>
      </c>
      <c r="L9" s="149" t="s">
        <v>166</v>
      </c>
      <c r="O9" s="169" t="s">
        <v>256</v>
      </c>
      <c r="P9" s="143" t="s">
        <v>257</v>
      </c>
      <c r="Q9" s="138">
        <v>1</v>
      </c>
      <c r="R9" s="149" t="s">
        <v>244</v>
      </c>
    </row>
    <row r="10" spans="1:18" ht="96.75" customHeight="1">
      <c r="A10" s="365"/>
      <c r="B10" s="366" t="s">
        <v>262</v>
      </c>
      <c r="C10" s="367"/>
      <c r="D10" s="368" t="s">
        <v>263</v>
      </c>
      <c r="E10" s="369"/>
      <c r="F10" s="119" t="s">
        <v>261</v>
      </c>
      <c r="G10" s="119" t="s">
        <v>264</v>
      </c>
      <c r="I10" s="139" t="s">
        <v>265</v>
      </c>
      <c r="J10" s="140" t="s">
        <v>266</v>
      </c>
      <c r="K10" s="138">
        <v>0</v>
      </c>
      <c r="L10" s="149" t="s">
        <v>267</v>
      </c>
      <c r="O10" s="139" t="s">
        <v>268</v>
      </c>
      <c r="P10" s="140" t="s">
        <v>269</v>
      </c>
      <c r="Q10" s="138">
        <v>1</v>
      </c>
      <c r="R10" s="149" t="s">
        <v>270</v>
      </c>
    </row>
    <row r="11" spans="1:18" ht="228" customHeight="1">
      <c r="A11" s="364" t="s">
        <v>271</v>
      </c>
      <c r="B11" s="370" t="s">
        <v>272</v>
      </c>
      <c r="C11" s="371"/>
      <c r="D11" s="374" t="s">
        <v>273</v>
      </c>
      <c r="E11" s="375"/>
      <c r="F11" s="362" t="s">
        <v>239</v>
      </c>
      <c r="G11" s="362" t="s">
        <v>182</v>
      </c>
      <c r="I11" s="384" t="s">
        <v>274</v>
      </c>
      <c r="J11" s="356" t="s">
        <v>266</v>
      </c>
      <c r="K11" s="358">
        <v>1</v>
      </c>
      <c r="L11" s="386" t="s">
        <v>166</v>
      </c>
      <c r="O11" s="354" t="s">
        <v>275</v>
      </c>
      <c r="P11" s="356" t="s">
        <v>266</v>
      </c>
      <c r="Q11" s="358">
        <v>1</v>
      </c>
      <c r="R11" s="360" t="s">
        <v>276</v>
      </c>
    </row>
    <row r="12" spans="1:18" ht="230.25" customHeight="1" thickBot="1">
      <c r="A12" s="365"/>
      <c r="B12" s="372"/>
      <c r="C12" s="373"/>
      <c r="D12" s="376"/>
      <c r="E12" s="377"/>
      <c r="F12" s="363"/>
      <c r="G12" s="363"/>
      <c r="I12" s="385"/>
      <c r="J12" s="357"/>
      <c r="K12" s="359"/>
      <c r="L12" s="387"/>
      <c r="O12" s="355"/>
      <c r="P12" s="357"/>
      <c r="Q12" s="359"/>
      <c r="R12" s="361"/>
    </row>
  </sheetData>
  <mergeCells count="35">
    <mergeCell ref="I2:L2"/>
    <mergeCell ref="I11:I12"/>
    <mergeCell ref="J11:J12"/>
    <mergeCell ref="K11:K12"/>
    <mergeCell ref="L11:L12"/>
    <mergeCell ref="A4:A5"/>
    <mergeCell ref="A6:A7"/>
    <mergeCell ref="A2:G2"/>
    <mergeCell ref="B8:C8"/>
    <mergeCell ref="D8:E8"/>
    <mergeCell ref="B5:C5"/>
    <mergeCell ref="D5:E5"/>
    <mergeCell ref="B6:C6"/>
    <mergeCell ref="D6:E6"/>
    <mergeCell ref="B7:C7"/>
    <mergeCell ref="D7:E7"/>
    <mergeCell ref="B3:C3"/>
    <mergeCell ref="D3:E3"/>
    <mergeCell ref="B4:C4"/>
    <mergeCell ref="D4:E4"/>
    <mergeCell ref="F11:F12"/>
    <mergeCell ref="G11:G12"/>
    <mergeCell ref="A9:A10"/>
    <mergeCell ref="B10:C10"/>
    <mergeCell ref="D10:E10"/>
    <mergeCell ref="A11:A12"/>
    <mergeCell ref="B11:C12"/>
    <mergeCell ref="D11:E12"/>
    <mergeCell ref="B9:C9"/>
    <mergeCell ref="D9:E9"/>
    <mergeCell ref="O2:R2"/>
    <mergeCell ref="O11:O12"/>
    <mergeCell ref="P11:P12"/>
    <mergeCell ref="Q11:Q12"/>
    <mergeCell ref="R11:R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2379-2AC2-4BA2-8990-05C46AE268D5}">
  <dimension ref="A2:P24"/>
  <sheetViews>
    <sheetView topLeftCell="A8" zoomScale="80" zoomScaleNormal="80" zoomScaleSheetLayoutView="88" workbookViewId="0">
      <selection activeCell="M15" sqref="M15:M16"/>
    </sheetView>
  </sheetViews>
  <sheetFormatPr baseColWidth="10" defaultColWidth="11.42578125" defaultRowHeight="15"/>
  <cols>
    <col min="1" max="1" width="27" customWidth="1"/>
    <col min="2" max="2" width="41.85546875" customWidth="1"/>
    <col min="3" max="3" width="59.140625" customWidth="1"/>
    <col min="4" max="4" width="46.7109375" customWidth="1"/>
    <col min="5" max="5" width="27.85546875" customWidth="1"/>
    <col min="7" max="7" width="52.42578125" hidden="1" customWidth="1"/>
    <col min="8" max="8" width="51.140625" hidden="1" customWidth="1"/>
    <col min="9" max="9" width="28" hidden="1" customWidth="1"/>
    <col min="10" max="10" width="38.5703125" hidden="1" customWidth="1"/>
    <col min="11" max="12" width="0" hidden="1" customWidth="1"/>
    <col min="13" max="13" width="62" customWidth="1"/>
    <col min="14" max="15" width="27.7109375" customWidth="1"/>
    <col min="16" max="16" width="43" customWidth="1"/>
  </cols>
  <sheetData>
    <row r="2" spans="1:16" ht="15.75" thickBot="1"/>
    <row r="3" spans="1:16" ht="21" thickBot="1">
      <c r="A3" s="402" t="s">
        <v>277</v>
      </c>
      <c r="B3" s="402"/>
      <c r="C3" s="402"/>
      <c r="D3" s="402"/>
      <c r="E3" s="402"/>
      <c r="G3" s="231" t="s">
        <v>1</v>
      </c>
      <c r="H3" s="232"/>
      <c r="I3" s="232"/>
      <c r="J3" s="233"/>
      <c r="M3" s="231" t="s">
        <v>2</v>
      </c>
      <c r="N3" s="232"/>
      <c r="O3" s="232"/>
      <c r="P3" s="233"/>
    </row>
    <row r="4" spans="1:16" ht="50.25" thickBot="1">
      <c r="A4" s="13" t="s">
        <v>3</v>
      </c>
      <c r="B4" s="14" t="s">
        <v>4</v>
      </c>
      <c r="C4" s="13" t="s">
        <v>5</v>
      </c>
      <c r="D4" s="15" t="s">
        <v>6</v>
      </c>
      <c r="E4" s="13" t="s">
        <v>278</v>
      </c>
      <c r="G4" s="109" t="s">
        <v>8</v>
      </c>
      <c r="H4" s="110" t="s">
        <v>9</v>
      </c>
      <c r="I4" s="110" t="s">
        <v>10</v>
      </c>
      <c r="J4" s="111" t="s">
        <v>11</v>
      </c>
      <c r="M4" s="189" t="s">
        <v>8</v>
      </c>
      <c r="N4" s="190" t="s">
        <v>9</v>
      </c>
      <c r="O4" s="190" t="s">
        <v>10</v>
      </c>
      <c r="P4" s="191" t="s">
        <v>11</v>
      </c>
    </row>
    <row r="5" spans="1:16" ht="111" customHeight="1">
      <c r="A5" s="410" t="s">
        <v>279</v>
      </c>
      <c r="B5" s="120" t="s">
        <v>280</v>
      </c>
      <c r="C5" s="120" t="s">
        <v>281</v>
      </c>
      <c r="D5" s="120" t="s">
        <v>261</v>
      </c>
      <c r="E5" s="128" t="s">
        <v>282</v>
      </c>
      <c r="G5" s="171" t="s">
        <v>283</v>
      </c>
      <c r="H5" s="172" t="s">
        <v>284</v>
      </c>
      <c r="I5" s="154">
        <v>0</v>
      </c>
      <c r="J5" s="173" t="s">
        <v>285</v>
      </c>
      <c r="M5" s="171" t="s">
        <v>283</v>
      </c>
      <c r="N5" s="172" t="s">
        <v>286</v>
      </c>
      <c r="O5" s="154">
        <v>0</v>
      </c>
      <c r="P5" s="173" t="s">
        <v>287</v>
      </c>
    </row>
    <row r="6" spans="1:16" ht="150" customHeight="1">
      <c r="A6" s="411"/>
      <c r="B6" s="16" t="s">
        <v>288</v>
      </c>
      <c r="C6" s="16" t="s">
        <v>289</v>
      </c>
      <c r="D6" s="16" t="s">
        <v>25</v>
      </c>
      <c r="E6" s="129" t="s">
        <v>290</v>
      </c>
      <c r="G6" s="125" t="s">
        <v>291</v>
      </c>
      <c r="H6" s="131" t="s">
        <v>38</v>
      </c>
      <c r="I6" s="126">
        <v>0</v>
      </c>
      <c r="J6" s="132" t="s">
        <v>203</v>
      </c>
      <c r="M6" s="125" t="s">
        <v>292</v>
      </c>
      <c r="N6" s="158" t="s">
        <v>293</v>
      </c>
      <c r="O6" s="126">
        <v>1</v>
      </c>
      <c r="P6" s="127" t="s">
        <v>294</v>
      </c>
    </row>
    <row r="7" spans="1:16" ht="91.5" customHeight="1">
      <c r="A7" s="409" t="s">
        <v>295</v>
      </c>
      <c r="B7" s="16" t="s">
        <v>296</v>
      </c>
      <c r="C7" s="16" t="s">
        <v>297</v>
      </c>
      <c r="D7" s="16" t="s">
        <v>298</v>
      </c>
      <c r="E7" s="129" t="s">
        <v>299</v>
      </c>
      <c r="G7" s="125" t="s">
        <v>300</v>
      </c>
      <c r="H7" s="124" t="s">
        <v>301</v>
      </c>
      <c r="I7" s="126">
        <v>1</v>
      </c>
      <c r="J7" s="130" t="s">
        <v>302</v>
      </c>
      <c r="M7" s="125" t="s">
        <v>303</v>
      </c>
      <c r="N7" s="124" t="s">
        <v>301</v>
      </c>
      <c r="O7" s="126">
        <v>1</v>
      </c>
      <c r="P7" s="130" t="s">
        <v>304</v>
      </c>
    </row>
    <row r="8" spans="1:16" ht="106.5" customHeight="1">
      <c r="A8" s="409"/>
      <c r="B8" s="16" t="s">
        <v>305</v>
      </c>
      <c r="C8" s="16" t="s">
        <v>306</v>
      </c>
      <c r="D8" s="16" t="s">
        <v>307</v>
      </c>
      <c r="E8" s="129" t="s">
        <v>299</v>
      </c>
      <c r="G8" s="125" t="s">
        <v>308</v>
      </c>
      <c r="H8" s="124" t="s">
        <v>309</v>
      </c>
      <c r="I8" s="126">
        <v>1</v>
      </c>
      <c r="J8" s="127" t="s">
        <v>310</v>
      </c>
      <c r="M8" s="125" t="s">
        <v>311</v>
      </c>
      <c r="N8" s="124"/>
      <c r="O8" s="126">
        <v>0</v>
      </c>
      <c r="P8" s="127" t="s">
        <v>312</v>
      </c>
    </row>
    <row r="9" spans="1:16" ht="246.75" customHeight="1">
      <c r="A9" s="409"/>
      <c r="B9" s="16" t="s">
        <v>313</v>
      </c>
      <c r="C9" s="16" t="s">
        <v>314</v>
      </c>
      <c r="D9" s="16" t="s">
        <v>315</v>
      </c>
      <c r="E9" s="129" t="s">
        <v>299</v>
      </c>
      <c r="G9" s="125" t="s">
        <v>316</v>
      </c>
      <c r="H9" s="174" t="s">
        <v>317</v>
      </c>
      <c r="I9" s="157">
        <v>1</v>
      </c>
      <c r="J9" s="130" t="s">
        <v>318</v>
      </c>
      <c r="M9" s="125" t="s">
        <v>319</v>
      </c>
      <c r="N9" s="174" t="s">
        <v>320</v>
      </c>
      <c r="O9" s="157">
        <v>1</v>
      </c>
      <c r="P9" s="130" t="s">
        <v>321</v>
      </c>
    </row>
    <row r="10" spans="1:16" ht="271.5">
      <c r="A10" s="409"/>
      <c r="B10" s="16" t="s">
        <v>322</v>
      </c>
      <c r="C10" s="16" t="s">
        <v>323</v>
      </c>
      <c r="D10" s="16" t="s">
        <v>315</v>
      </c>
      <c r="E10" s="129" t="s">
        <v>299</v>
      </c>
      <c r="G10" s="163" t="s">
        <v>324</v>
      </c>
      <c r="H10" s="158" t="s">
        <v>325</v>
      </c>
      <c r="I10" s="157">
        <v>1</v>
      </c>
      <c r="J10" s="130" t="s">
        <v>326</v>
      </c>
      <c r="M10" s="125" t="s">
        <v>327</v>
      </c>
      <c r="N10" s="197" t="s">
        <v>328</v>
      </c>
      <c r="O10" s="157">
        <v>1</v>
      </c>
      <c r="P10" s="130" t="s">
        <v>329</v>
      </c>
    </row>
    <row r="11" spans="1:16" ht="142.5" customHeight="1">
      <c r="A11" s="412" t="s">
        <v>330</v>
      </c>
      <c r="B11" s="405" t="s">
        <v>331</v>
      </c>
      <c r="C11" s="403" t="s">
        <v>332</v>
      </c>
      <c r="D11" s="403" t="s">
        <v>333</v>
      </c>
      <c r="E11" s="420" t="s">
        <v>282</v>
      </c>
      <c r="G11" s="388" t="s">
        <v>334</v>
      </c>
      <c r="H11" s="390" t="s">
        <v>335</v>
      </c>
      <c r="I11" s="392">
        <v>0</v>
      </c>
      <c r="J11" s="394" t="s">
        <v>336</v>
      </c>
      <c r="M11" s="396" t="s">
        <v>337</v>
      </c>
      <c r="N11" s="400" t="s">
        <v>338</v>
      </c>
      <c r="O11" s="392">
        <v>0</v>
      </c>
      <c r="P11" s="394" t="s">
        <v>339</v>
      </c>
    </row>
    <row r="12" spans="1:16">
      <c r="A12" s="413"/>
      <c r="B12" s="415"/>
      <c r="C12" s="419"/>
      <c r="D12" s="419"/>
      <c r="E12" s="421"/>
      <c r="G12" s="422"/>
      <c r="H12" s="423"/>
      <c r="I12" s="398"/>
      <c r="J12" s="399"/>
      <c r="M12" s="397"/>
      <c r="N12" s="401"/>
      <c r="O12" s="398"/>
      <c r="P12" s="399"/>
    </row>
    <row r="13" spans="1:16" ht="156.75" customHeight="1">
      <c r="A13" s="413"/>
      <c r="B13" s="415"/>
      <c r="C13" s="16" t="s">
        <v>340</v>
      </c>
      <c r="D13" s="16" t="s">
        <v>333</v>
      </c>
      <c r="E13" s="129" t="s">
        <v>341</v>
      </c>
      <c r="G13" s="125" t="s">
        <v>342</v>
      </c>
      <c r="H13" s="176" t="s">
        <v>338</v>
      </c>
      <c r="I13" s="157">
        <v>0</v>
      </c>
      <c r="J13" s="130" t="s">
        <v>336</v>
      </c>
      <c r="M13" s="230" t="s">
        <v>343</v>
      </c>
      <c r="N13" s="224" t="s">
        <v>338</v>
      </c>
      <c r="O13" s="157">
        <v>0</v>
      </c>
      <c r="P13" s="130" t="s">
        <v>344</v>
      </c>
    </row>
    <row r="14" spans="1:16" ht="126.75" customHeight="1">
      <c r="A14" s="414"/>
      <c r="B14" s="416"/>
      <c r="C14" s="16" t="s">
        <v>345</v>
      </c>
      <c r="D14" s="16" t="s">
        <v>333</v>
      </c>
      <c r="E14" s="129" t="s">
        <v>282</v>
      </c>
      <c r="G14" s="163" t="s">
        <v>346</v>
      </c>
      <c r="H14" s="176" t="s">
        <v>338</v>
      </c>
      <c r="I14" s="157">
        <v>0</v>
      </c>
      <c r="J14" s="130" t="s">
        <v>336</v>
      </c>
      <c r="M14" s="230" t="s">
        <v>347</v>
      </c>
      <c r="N14" s="225" t="s">
        <v>348</v>
      </c>
      <c r="O14" s="157">
        <v>0</v>
      </c>
      <c r="P14" s="130" t="s">
        <v>349</v>
      </c>
    </row>
    <row r="15" spans="1:16">
      <c r="A15" s="417" t="s">
        <v>350</v>
      </c>
      <c r="B15" s="403" t="s">
        <v>351</v>
      </c>
      <c r="C15" s="403" t="s">
        <v>352</v>
      </c>
      <c r="D15" s="405" t="s">
        <v>25</v>
      </c>
      <c r="E15" s="407" t="s">
        <v>353</v>
      </c>
      <c r="G15" s="388" t="s">
        <v>354</v>
      </c>
      <c r="H15" s="390" t="s">
        <v>44</v>
      </c>
      <c r="I15" s="392">
        <v>0</v>
      </c>
      <c r="J15" s="394" t="s">
        <v>355</v>
      </c>
      <c r="M15" s="388" t="s">
        <v>356</v>
      </c>
      <c r="N15" s="390" t="s">
        <v>357</v>
      </c>
      <c r="O15" s="392">
        <v>0</v>
      </c>
      <c r="P15" s="394" t="s">
        <v>358</v>
      </c>
    </row>
    <row r="16" spans="1:16" ht="136.5" customHeight="1" thickBot="1">
      <c r="A16" s="418"/>
      <c r="B16" s="404"/>
      <c r="C16" s="404"/>
      <c r="D16" s="406"/>
      <c r="E16" s="408" t="s">
        <v>353</v>
      </c>
      <c r="G16" s="389"/>
      <c r="H16" s="391"/>
      <c r="I16" s="393"/>
      <c r="J16" s="395"/>
      <c r="M16" s="389"/>
      <c r="N16" s="391"/>
      <c r="O16" s="393"/>
      <c r="P16" s="395"/>
    </row>
    <row r="17" spans="8:8">
      <c r="H17" s="177"/>
    </row>
    <row r="18" spans="8:8">
      <c r="H18" s="177"/>
    </row>
    <row r="19" spans="8:8">
      <c r="H19" s="177"/>
    </row>
    <row r="20" spans="8:8">
      <c r="H20" s="177"/>
    </row>
    <row r="21" spans="8:8">
      <c r="H21" s="177"/>
    </row>
    <row r="22" spans="8:8">
      <c r="H22" s="177"/>
    </row>
    <row r="23" spans="8:8">
      <c r="H23" s="177"/>
    </row>
    <row r="24" spans="8:8">
      <c r="H24" s="177"/>
    </row>
  </sheetData>
  <mergeCells count="31">
    <mergeCell ref="G3:J3"/>
    <mergeCell ref="G15:G16"/>
    <mergeCell ref="H15:H16"/>
    <mergeCell ref="I15:I16"/>
    <mergeCell ref="J15:J16"/>
    <mergeCell ref="G11:G12"/>
    <mergeCell ref="H11:H12"/>
    <mergeCell ref="I11:I12"/>
    <mergeCell ref="J11:J12"/>
    <mergeCell ref="A3:E3"/>
    <mergeCell ref="C15:C16"/>
    <mergeCell ref="D15:D16"/>
    <mergeCell ref="E15:E16"/>
    <mergeCell ref="A7:A10"/>
    <mergeCell ref="A5:A6"/>
    <mergeCell ref="B15:B16"/>
    <mergeCell ref="A11:A14"/>
    <mergeCell ref="B11:B14"/>
    <mergeCell ref="A15:A16"/>
    <mergeCell ref="C11:C12"/>
    <mergeCell ref="D11:D12"/>
    <mergeCell ref="E11:E12"/>
    <mergeCell ref="M15:M16"/>
    <mergeCell ref="N15:N16"/>
    <mergeCell ref="O15:O16"/>
    <mergeCell ref="P15:P16"/>
    <mergeCell ref="M3:P3"/>
    <mergeCell ref="M11:M12"/>
    <mergeCell ref="O11:O12"/>
    <mergeCell ref="P11:P12"/>
    <mergeCell ref="N11:N12"/>
  </mergeCells>
  <hyperlinks>
    <hyperlink ref="H8" r:id="rId1" xr:uid="{4018C03E-C3C8-4A1D-AE72-7E4611BDACDF}"/>
    <hyperlink ref="H7" r:id="rId2" xr:uid="{6068DB2A-C190-4899-B447-60D5B98E9BFB}"/>
    <hyperlink ref="H15" r:id="rId3" xr:uid="{C08A47E4-E00D-403C-872F-FE3E86C6AD5D}"/>
    <hyperlink ref="H11" r:id="rId4" xr:uid="{34EEB2BB-7114-4A9E-9673-E807E3869FD0}"/>
    <hyperlink ref="H13" r:id="rId5" xr:uid="{43767B7A-CAC6-4295-B592-E80AFD8F3936}"/>
    <hyperlink ref="H14" r:id="rId6" xr:uid="{9F1E69E9-B96F-4E9A-8B0B-188B68758E13}"/>
    <hyperlink ref="N7" r:id="rId7" xr:uid="{8937A06C-C1A6-42B2-96FF-6119DEE3A55C}"/>
    <hyperlink ref="N13" r:id="rId8" xr:uid="{042786D1-EDFA-4AAA-B637-C4721FFC3E87}"/>
    <hyperlink ref="N15" r:id="rId9" xr:uid="{655437D6-5990-4CD6-83AA-6A68839698A4}"/>
    <hyperlink ref="N10" r:id="rId10" xr:uid="{397B7573-12DF-4C09-8D0E-DD272EF0C6EA}"/>
  </hyperlinks>
  <pageMargins left="0.7" right="0.7" top="0.75" bottom="0.75" header="0.3" footer="0.3"/>
  <pageSetup paperSize="9" scale="43"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61A4-0548-45EF-9A5F-7CD703298A72}">
  <sheetPr>
    <tabColor theme="0"/>
  </sheetPr>
  <dimension ref="B2:Q13"/>
  <sheetViews>
    <sheetView topLeftCell="A7" workbookViewId="0">
      <selection activeCell="U6" sqref="U6"/>
    </sheetView>
  </sheetViews>
  <sheetFormatPr baseColWidth="10" defaultColWidth="11.42578125" defaultRowHeight="15"/>
  <cols>
    <col min="2" max="2" width="46.28515625" customWidth="1"/>
    <col min="3" max="3" width="33.28515625" customWidth="1"/>
    <col min="4" max="4" width="21" customWidth="1"/>
    <col min="5" max="5" width="21.7109375" customWidth="1"/>
    <col min="6" max="6" width="25.42578125" customWidth="1"/>
    <col min="8" max="8" width="50.85546875" hidden="1" customWidth="1"/>
    <col min="9" max="9" width="52.140625" hidden="1" customWidth="1"/>
    <col min="10" max="10" width="20.28515625" hidden="1" customWidth="1"/>
    <col min="11" max="11" width="41.7109375" hidden="1" customWidth="1"/>
    <col min="12" max="13" width="0" hidden="1" customWidth="1"/>
    <col min="14" max="14" width="37.5703125" customWidth="1"/>
    <col min="15" max="16" width="35.85546875" customWidth="1"/>
    <col min="17" max="17" width="48.42578125" customWidth="1"/>
  </cols>
  <sheetData>
    <row r="2" spans="2:17" ht="15.75" thickBot="1"/>
    <row r="3" spans="2:17" ht="20.45" customHeight="1" thickBot="1">
      <c r="B3" s="424" t="s">
        <v>359</v>
      </c>
      <c r="C3" s="425"/>
      <c r="D3" s="425"/>
      <c r="E3" s="425"/>
      <c r="F3" s="426"/>
      <c r="H3" s="231" t="s">
        <v>1</v>
      </c>
      <c r="I3" s="232"/>
      <c r="J3" s="232"/>
      <c r="K3" s="233"/>
      <c r="N3" s="231" t="s">
        <v>2</v>
      </c>
      <c r="O3" s="232"/>
      <c r="P3" s="232"/>
      <c r="Q3" s="233"/>
    </row>
    <row r="4" spans="2:17" ht="48" thickBot="1">
      <c r="B4" s="28" t="s">
        <v>360</v>
      </c>
      <c r="C4" s="29" t="s">
        <v>361</v>
      </c>
      <c r="D4" s="30" t="s">
        <v>362</v>
      </c>
      <c r="E4" s="30" t="s">
        <v>363</v>
      </c>
      <c r="F4" s="30" t="s">
        <v>364</v>
      </c>
      <c r="H4" s="106" t="s">
        <v>8</v>
      </c>
      <c r="I4" s="107" t="s">
        <v>9</v>
      </c>
      <c r="J4" s="107" t="s">
        <v>10</v>
      </c>
      <c r="K4" s="108" t="s">
        <v>11</v>
      </c>
      <c r="N4" s="192" t="s">
        <v>8</v>
      </c>
      <c r="O4" s="193" t="s">
        <v>9</v>
      </c>
      <c r="P4" s="193" t="s">
        <v>10</v>
      </c>
      <c r="Q4" s="194" t="s">
        <v>11</v>
      </c>
    </row>
    <row r="5" spans="2:17" ht="96.75" customHeight="1">
      <c r="B5" s="31" t="s">
        <v>365</v>
      </c>
      <c r="C5" s="32" t="s">
        <v>366</v>
      </c>
      <c r="D5" s="32" t="s">
        <v>367</v>
      </c>
      <c r="E5" s="33" t="s">
        <v>368</v>
      </c>
      <c r="F5" s="33" t="s">
        <v>369</v>
      </c>
      <c r="H5" s="179" t="s">
        <v>370</v>
      </c>
      <c r="I5" s="180" t="s">
        <v>371</v>
      </c>
      <c r="J5" s="181">
        <v>0</v>
      </c>
      <c r="K5" s="182" t="s">
        <v>372</v>
      </c>
      <c r="N5" s="179" t="s">
        <v>373</v>
      </c>
      <c r="O5" s="201" t="s">
        <v>374</v>
      </c>
      <c r="P5" s="181">
        <v>0</v>
      </c>
      <c r="Q5" s="182" t="s">
        <v>375</v>
      </c>
    </row>
    <row r="6" spans="2:17" ht="105">
      <c r="B6" s="31" t="s">
        <v>376</v>
      </c>
      <c r="C6" s="32" t="s">
        <v>377</v>
      </c>
      <c r="D6" s="32" t="s">
        <v>367</v>
      </c>
      <c r="E6" s="33" t="s">
        <v>368</v>
      </c>
      <c r="F6" s="33" t="s">
        <v>369</v>
      </c>
      <c r="H6" s="139" t="s">
        <v>370</v>
      </c>
      <c r="I6" s="140" t="s">
        <v>371</v>
      </c>
      <c r="J6" s="181">
        <v>0</v>
      </c>
      <c r="K6" s="182" t="s">
        <v>372</v>
      </c>
      <c r="N6" s="139" t="s">
        <v>378</v>
      </c>
      <c r="O6" s="140" t="s">
        <v>379</v>
      </c>
      <c r="P6" s="181">
        <v>0</v>
      </c>
      <c r="Q6" s="182" t="s">
        <v>380</v>
      </c>
    </row>
    <row r="7" spans="2:17" ht="105">
      <c r="B7" s="31" t="s">
        <v>381</v>
      </c>
      <c r="C7" s="32" t="s">
        <v>382</v>
      </c>
      <c r="D7" s="32" t="s">
        <v>367</v>
      </c>
      <c r="E7" s="33" t="s">
        <v>368</v>
      </c>
      <c r="F7" s="33" t="s">
        <v>369</v>
      </c>
      <c r="H7" s="139" t="s">
        <v>383</v>
      </c>
      <c r="I7" s="140" t="s">
        <v>384</v>
      </c>
      <c r="J7" s="181">
        <v>0</v>
      </c>
      <c r="K7" s="182" t="s">
        <v>372</v>
      </c>
      <c r="N7" s="139" t="s">
        <v>385</v>
      </c>
      <c r="O7" s="140" t="s">
        <v>386</v>
      </c>
      <c r="P7" s="181">
        <v>0</v>
      </c>
      <c r="Q7" s="182" t="s">
        <v>380</v>
      </c>
    </row>
    <row r="8" spans="2:17" ht="120">
      <c r="B8" s="31" t="s">
        <v>387</v>
      </c>
      <c r="C8" s="32" t="s">
        <v>377</v>
      </c>
      <c r="D8" s="32" t="s">
        <v>367</v>
      </c>
      <c r="E8" s="33" t="s">
        <v>368</v>
      </c>
      <c r="F8" s="33" t="s">
        <v>369</v>
      </c>
      <c r="H8" s="139" t="s">
        <v>388</v>
      </c>
      <c r="I8" s="140" t="s">
        <v>389</v>
      </c>
      <c r="J8" s="181">
        <v>0</v>
      </c>
      <c r="K8" s="182" t="s">
        <v>372</v>
      </c>
      <c r="N8" s="139" t="s">
        <v>390</v>
      </c>
      <c r="O8" s="140" t="s">
        <v>391</v>
      </c>
      <c r="P8" s="181">
        <v>0</v>
      </c>
      <c r="Q8" s="182" t="s">
        <v>392</v>
      </c>
    </row>
    <row r="9" spans="2:17" ht="120">
      <c r="B9" s="31" t="s">
        <v>393</v>
      </c>
      <c r="C9" s="32" t="s">
        <v>394</v>
      </c>
      <c r="D9" s="32" t="s">
        <v>367</v>
      </c>
      <c r="E9" s="33" t="s">
        <v>368</v>
      </c>
      <c r="F9" s="33" t="s">
        <v>369</v>
      </c>
      <c r="H9" s="139" t="s">
        <v>395</v>
      </c>
      <c r="I9" s="140" t="s">
        <v>396</v>
      </c>
      <c r="J9" s="181">
        <v>0</v>
      </c>
      <c r="K9" s="182" t="s">
        <v>372</v>
      </c>
      <c r="N9" s="139" t="s">
        <v>397</v>
      </c>
      <c r="O9" s="140" t="s">
        <v>398</v>
      </c>
      <c r="P9" s="181">
        <v>0</v>
      </c>
      <c r="Q9" s="182" t="s">
        <v>380</v>
      </c>
    </row>
    <row r="10" spans="2:17" ht="75">
      <c r="B10" s="31" t="s">
        <v>399</v>
      </c>
      <c r="C10" s="32" t="s">
        <v>394</v>
      </c>
      <c r="D10" s="32" t="s">
        <v>367</v>
      </c>
      <c r="E10" s="33" t="s">
        <v>368</v>
      </c>
      <c r="F10" s="33" t="s">
        <v>369</v>
      </c>
      <c r="H10" s="139" t="s">
        <v>400</v>
      </c>
      <c r="I10" s="140" t="s">
        <v>401</v>
      </c>
      <c r="J10" s="181">
        <v>0</v>
      </c>
      <c r="K10" s="182" t="s">
        <v>372</v>
      </c>
      <c r="N10" s="139" t="s">
        <v>402</v>
      </c>
      <c r="O10" s="140" t="s">
        <v>403</v>
      </c>
      <c r="P10" s="181">
        <v>0</v>
      </c>
      <c r="Q10" s="182" t="s">
        <v>380</v>
      </c>
    </row>
    <row r="11" spans="2:17" ht="135">
      <c r="B11" s="31" t="s">
        <v>404</v>
      </c>
      <c r="C11" s="32" t="s">
        <v>405</v>
      </c>
      <c r="D11" s="32" t="s">
        <v>367</v>
      </c>
      <c r="E11" s="33" t="s">
        <v>368</v>
      </c>
      <c r="F11" s="33" t="s">
        <v>369</v>
      </c>
      <c r="H11" s="139" t="s">
        <v>406</v>
      </c>
      <c r="I11" s="140" t="s">
        <v>401</v>
      </c>
      <c r="J11" s="181">
        <v>0</v>
      </c>
      <c r="K11" s="182" t="s">
        <v>372</v>
      </c>
      <c r="N11" s="139" t="s">
        <v>407</v>
      </c>
      <c r="O11" s="226" t="s">
        <v>408</v>
      </c>
      <c r="P11" s="181">
        <v>0</v>
      </c>
      <c r="Q11" s="182" t="s">
        <v>372</v>
      </c>
    </row>
    <row r="12" spans="2:17" ht="87.75" customHeight="1" thickBot="1">
      <c r="B12" s="31" t="s">
        <v>409</v>
      </c>
      <c r="C12" s="32" t="s">
        <v>410</v>
      </c>
      <c r="D12" s="32" t="s">
        <v>367</v>
      </c>
      <c r="E12" s="33" t="s">
        <v>368</v>
      </c>
      <c r="F12" s="33" t="s">
        <v>369</v>
      </c>
      <c r="H12" s="139" t="s">
        <v>411</v>
      </c>
      <c r="I12" s="20"/>
      <c r="J12" s="181">
        <v>0</v>
      </c>
      <c r="K12" s="182" t="s">
        <v>372</v>
      </c>
      <c r="N12" s="139" t="s">
        <v>412</v>
      </c>
      <c r="O12" s="124" t="s">
        <v>413</v>
      </c>
      <c r="P12" s="181">
        <v>0</v>
      </c>
      <c r="Q12" s="150" t="s">
        <v>380</v>
      </c>
    </row>
    <row r="13" spans="2:17" ht="156.75" customHeight="1" thickBot="1">
      <c r="B13" s="31" t="s">
        <v>414</v>
      </c>
      <c r="C13" s="32" t="s">
        <v>415</v>
      </c>
      <c r="D13" s="32" t="s">
        <v>367</v>
      </c>
      <c r="E13" s="33" t="s">
        <v>368</v>
      </c>
      <c r="F13" s="33" t="s">
        <v>369</v>
      </c>
      <c r="H13" s="183" t="s">
        <v>416</v>
      </c>
      <c r="I13" s="184" t="s">
        <v>417</v>
      </c>
      <c r="J13" s="185">
        <v>0</v>
      </c>
      <c r="K13" s="150" t="s">
        <v>372</v>
      </c>
      <c r="N13" s="183" t="s">
        <v>418</v>
      </c>
      <c r="O13" s="184" t="s">
        <v>419</v>
      </c>
      <c r="P13" s="185">
        <v>0</v>
      </c>
      <c r="Q13" s="150" t="s">
        <v>380</v>
      </c>
    </row>
  </sheetData>
  <mergeCells count="3">
    <mergeCell ref="B3:F3"/>
    <mergeCell ref="H3:K3"/>
    <mergeCell ref="N3:Q3"/>
  </mergeCells>
  <hyperlinks>
    <hyperlink ref="O5" r:id="rId1" xr:uid="{BE82CEF9-629F-4924-B4A7-5AAEAA87DFF5}"/>
    <hyperlink ref="O12" r:id="rId2" xr:uid="{4B5A51DD-D0AD-4589-8EA5-031BBC6E562F}"/>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2B7D-E3C1-4359-B4D2-389B2CBBB94C}">
  <dimension ref="B1:L22"/>
  <sheetViews>
    <sheetView workbookViewId="0">
      <selection activeCell="H23" sqref="H23"/>
    </sheetView>
  </sheetViews>
  <sheetFormatPr baseColWidth="10" defaultColWidth="10.28515625" defaultRowHeight="15"/>
  <cols>
    <col min="2" max="2" width="32.5703125" customWidth="1"/>
    <col min="3" max="3" width="19.42578125" customWidth="1"/>
    <col min="4" max="4" width="14.5703125" customWidth="1"/>
    <col min="5" max="5" width="12" customWidth="1"/>
    <col min="6" max="6" width="14.28515625" customWidth="1"/>
    <col min="7" max="7" width="11.5703125" customWidth="1"/>
    <col min="8" max="8" width="13.85546875" customWidth="1"/>
    <col min="9" max="9" width="12.28515625" customWidth="1"/>
    <col min="13" max="13" width="14.85546875" customWidth="1"/>
  </cols>
  <sheetData>
    <row r="1" spans="2:9" ht="15.75" thickBot="1"/>
    <row r="2" spans="2:9" ht="15.75" thickBot="1">
      <c r="B2" s="433" t="s">
        <v>420</v>
      </c>
      <c r="C2" s="434"/>
      <c r="D2" s="434"/>
      <c r="E2" s="434"/>
      <c r="F2" s="434"/>
      <c r="G2" s="434"/>
      <c r="H2" s="434"/>
      <c r="I2" s="435"/>
    </row>
    <row r="3" spans="2:9" ht="15.75" thickBot="1">
      <c r="B3" s="34"/>
      <c r="C3" s="34"/>
      <c r="D3" s="34"/>
      <c r="E3" s="34"/>
      <c r="F3" s="34"/>
      <c r="G3" s="34"/>
      <c r="H3" s="34"/>
      <c r="I3" s="34"/>
    </row>
    <row r="4" spans="2:9" ht="15.75" thickBot="1">
      <c r="B4" s="436" t="s">
        <v>421</v>
      </c>
      <c r="C4" s="35"/>
      <c r="D4" s="438" t="s">
        <v>422</v>
      </c>
      <c r="E4" s="439"/>
      <c r="F4" s="438" t="s">
        <v>423</v>
      </c>
      <c r="G4" s="440"/>
      <c r="H4" s="438" t="s">
        <v>424</v>
      </c>
      <c r="I4" s="440"/>
    </row>
    <row r="5" spans="2:9" ht="51.75" thickBot="1">
      <c r="B5" s="437"/>
      <c r="C5" s="36" t="s">
        <v>425</v>
      </c>
      <c r="D5" s="37" t="s">
        <v>426</v>
      </c>
      <c r="E5" s="38" t="s">
        <v>427</v>
      </c>
      <c r="F5" s="39" t="s">
        <v>428</v>
      </c>
      <c r="G5" s="40" t="s">
        <v>427</v>
      </c>
      <c r="H5" s="39" t="s">
        <v>429</v>
      </c>
      <c r="I5" s="40" t="s">
        <v>427</v>
      </c>
    </row>
    <row r="6" spans="2:9">
      <c r="B6" s="41" t="s">
        <v>430</v>
      </c>
      <c r="C6" s="42">
        <v>6</v>
      </c>
      <c r="D6" s="43">
        <v>3</v>
      </c>
      <c r="E6" s="44">
        <v>3</v>
      </c>
      <c r="F6" s="45">
        <v>2</v>
      </c>
      <c r="G6" s="46">
        <v>2</v>
      </c>
      <c r="H6" s="45">
        <v>0</v>
      </c>
      <c r="I6" s="46">
        <v>0</v>
      </c>
    </row>
    <row r="7" spans="2:9">
      <c r="B7" s="47" t="s">
        <v>431</v>
      </c>
      <c r="C7" s="48">
        <v>8</v>
      </c>
      <c r="D7" s="49">
        <v>0</v>
      </c>
      <c r="E7" s="50">
        <v>0</v>
      </c>
      <c r="F7" s="51">
        <v>0</v>
      </c>
      <c r="G7" s="52">
        <v>0</v>
      </c>
      <c r="H7" s="51">
        <v>0</v>
      </c>
      <c r="I7" s="53">
        <v>0</v>
      </c>
    </row>
    <row r="8" spans="2:9">
      <c r="B8" s="47" t="s">
        <v>432</v>
      </c>
      <c r="C8" s="48">
        <v>10</v>
      </c>
      <c r="D8" s="49">
        <v>4</v>
      </c>
      <c r="E8" s="50">
        <v>4</v>
      </c>
      <c r="F8" s="51">
        <v>4</v>
      </c>
      <c r="G8" s="52">
        <v>4</v>
      </c>
      <c r="H8" s="51">
        <v>0</v>
      </c>
      <c r="I8" s="52">
        <v>0</v>
      </c>
    </row>
    <row r="9" spans="2:9">
      <c r="B9" s="47" t="s">
        <v>433</v>
      </c>
      <c r="C9" s="48">
        <v>8</v>
      </c>
      <c r="D9" s="49">
        <v>7</v>
      </c>
      <c r="E9" s="50">
        <v>7</v>
      </c>
      <c r="F9" s="51">
        <v>8</v>
      </c>
      <c r="G9" s="52">
        <v>6</v>
      </c>
      <c r="H9" s="51">
        <v>0</v>
      </c>
      <c r="I9" s="52">
        <v>0</v>
      </c>
    </row>
    <row r="10" spans="2:9">
      <c r="B10" s="47" t="s">
        <v>434</v>
      </c>
      <c r="C10" s="48">
        <v>10</v>
      </c>
      <c r="D10" s="49">
        <v>4</v>
      </c>
      <c r="E10" s="50">
        <v>4</v>
      </c>
      <c r="F10" s="51">
        <v>1</v>
      </c>
      <c r="G10" s="52">
        <v>1</v>
      </c>
      <c r="H10" s="51">
        <v>0</v>
      </c>
      <c r="I10" s="52">
        <v>0</v>
      </c>
    </row>
    <row r="11" spans="2:9">
      <c r="B11" s="47" t="s">
        <v>435</v>
      </c>
      <c r="C11" s="48">
        <v>9</v>
      </c>
      <c r="D11" s="49">
        <v>0</v>
      </c>
      <c r="E11" s="50">
        <v>0</v>
      </c>
      <c r="F11" s="51">
        <v>0</v>
      </c>
      <c r="G11" s="52">
        <v>0</v>
      </c>
      <c r="H11" s="51">
        <v>0</v>
      </c>
      <c r="I11" s="52">
        <v>0</v>
      </c>
    </row>
    <row r="12" spans="2:9" ht="15.75" thickBot="1">
      <c r="B12" s="54" t="s">
        <v>436</v>
      </c>
      <c r="C12" s="55">
        <f>SUM(C6:C11)</f>
        <v>51</v>
      </c>
      <c r="D12" s="56">
        <f>SUM(D6:D11)</f>
        <v>18</v>
      </c>
      <c r="E12" s="57">
        <f>SUM(E6:E11)</f>
        <v>18</v>
      </c>
      <c r="F12" s="58">
        <f t="shared" ref="F12" si="0">SUM(F6:F11)</f>
        <v>15</v>
      </c>
      <c r="G12" s="59">
        <f>G6+G7+G8+G9+G10+G11</f>
        <v>13</v>
      </c>
      <c r="H12" s="58">
        <f>H6+H7+H8+H9+H10+H11</f>
        <v>0</v>
      </c>
      <c r="I12" s="59">
        <f>I6+I7+I8+I9+I10+I11</f>
        <v>0</v>
      </c>
    </row>
    <row r="13" spans="2:9" ht="15.75" thickBot="1">
      <c r="B13" s="60" t="s">
        <v>437</v>
      </c>
      <c r="C13" s="61"/>
      <c r="D13" s="441">
        <f>E12/D12</f>
        <v>1</v>
      </c>
      <c r="E13" s="442"/>
      <c r="F13" s="443">
        <f>G12/F12</f>
        <v>0.8666666666666667</v>
      </c>
      <c r="G13" s="444"/>
      <c r="H13" s="441" t="e">
        <f>I12/H12</f>
        <v>#DIV/0!</v>
      </c>
      <c r="I13" s="444"/>
    </row>
    <row r="14" spans="2:9">
      <c r="H14">
        <f>SUM(H6:H11)</f>
        <v>0</v>
      </c>
    </row>
    <row r="15" spans="2:9">
      <c r="D15">
        <v>100</v>
      </c>
      <c r="E15">
        <v>22</v>
      </c>
      <c r="F15">
        <v>100</v>
      </c>
      <c r="G15">
        <v>22</v>
      </c>
      <c r="H15">
        <v>100</v>
      </c>
      <c r="I15" s="62">
        <v>43</v>
      </c>
    </row>
    <row r="16" spans="2:9">
      <c r="D16" s="63" t="s">
        <v>438</v>
      </c>
      <c r="E16">
        <v>21</v>
      </c>
      <c r="F16" s="63" t="s">
        <v>438</v>
      </c>
      <c r="G16">
        <v>20</v>
      </c>
      <c r="H16" s="63" t="s">
        <v>438</v>
      </c>
      <c r="I16" s="62">
        <v>41</v>
      </c>
    </row>
    <row r="17" spans="2:12">
      <c r="E17" s="64">
        <f>(E16*D15)/E15</f>
        <v>95.454545454545453</v>
      </c>
      <c r="G17" s="65">
        <f>(G16*F15)/G15</f>
        <v>90.909090909090907</v>
      </c>
      <c r="I17" s="66">
        <f>(I16*H15)/I15</f>
        <v>95.348837209302332</v>
      </c>
      <c r="K17" s="67">
        <f>E17+G17+I17</f>
        <v>281.71247357293873</v>
      </c>
      <c r="L17" s="64">
        <f>K17/3</f>
        <v>93.90415785764624</v>
      </c>
    </row>
    <row r="18" spans="2:12">
      <c r="I18" s="62"/>
    </row>
    <row r="19" spans="2:12" ht="15.75" thickBot="1">
      <c r="B19" s="68"/>
      <c r="C19" s="68"/>
    </row>
    <row r="20" spans="2:12" ht="15.75" thickBot="1">
      <c r="B20" s="427" t="s">
        <v>439</v>
      </c>
      <c r="C20" s="428"/>
      <c r="D20" s="429">
        <v>0.91</v>
      </c>
      <c r="E20" s="430"/>
    </row>
    <row r="21" spans="2:12" ht="15.75" thickBot="1">
      <c r="B21" s="427" t="s">
        <v>440</v>
      </c>
      <c r="C21" s="428"/>
      <c r="D21" s="431">
        <v>0.93</v>
      </c>
      <c r="E21" s="432"/>
    </row>
    <row r="22" spans="2:12">
      <c r="D22" s="62"/>
    </row>
  </sheetData>
  <mergeCells count="12">
    <mergeCell ref="B20:C20"/>
    <mergeCell ref="D20:E20"/>
    <mergeCell ref="B21:C21"/>
    <mergeCell ref="D21:E21"/>
    <mergeCell ref="B2:I2"/>
    <mergeCell ref="B4:B5"/>
    <mergeCell ref="D4:E4"/>
    <mergeCell ref="F4:G4"/>
    <mergeCell ref="H4:I4"/>
    <mergeCell ref="D13:E13"/>
    <mergeCell ref="F13:G13"/>
    <mergeCell ref="H13:I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DF8D-3DD5-4713-80A4-2DCA7D4945CB}">
  <dimension ref="A1:BC136"/>
  <sheetViews>
    <sheetView tabSelected="1" topLeftCell="A73" zoomScale="140" zoomScaleNormal="140" workbookViewId="0">
      <selection activeCell="D74" sqref="D74"/>
    </sheetView>
  </sheetViews>
  <sheetFormatPr baseColWidth="10" defaultColWidth="11.42578125" defaultRowHeight="11.25"/>
  <cols>
    <col min="1" max="1" width="1.140625" style="69" customWidth="1"/>
    <col min="2" max="2" width="13.28515625" style="69" customWidth="1"/>
    <col min="3" max="3" width="36.42578125" style="69" customWidth="1"/>
    <col min="4" max="4" width="22.42578125" style="69" customWidth="1"/>
    <col min="5" max="5" width="11.42578125" style="69"/>
    <col min="6" max="6" width="15.42578125" style="69" customWidth="1"/>
    <col min="7" max="7" width="13.42578125" style="69" customWidth="1"/>
    <col min="8" max="8" width="11.42578125" style="69"/>
    <col min="9" max="9" width="12.85546875" style="69" customWidth="1"/>
    <col min="10" max="10" width="11.42578125" style="69"/>
    <col min="11" max="12" width="14" style="69" customWidth="1"/>
    <col min="13" max="51" width="11.42578125" style="69"/>
    <col min="52" max="52" width="101.7109375" style="69" customWidth="1"/>
    <col min="53" max="16384" width="11.42578125" style="69"/>
  </cols>
  <sheetData>
    <row r="1" spans="1:55">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row>
    <row r="2" spans="1:55">
      <c r="A2" s="71"/>
      <c r="B2" s="72"/>
      <c r="C2" s="71"/>
      <c r="D2" s="71"/>
      <c r="E2" s="71"/>
      <c r="F2" s="71"/>
      <c r="G2" s="71"/>
      <c r="H2" s="71"/>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row>
    <row r="3" spans="1:55" ht="18" customHeight="1">
      <c r="A3" s="476" t="s">
        <v>441</v>
      </c>
      <c r="B3" s="476"/>
      <c r="C3" s="476"/>
      <c r="D3" s="476"/>
      <c r="E3" s="476"/>
      <c r="F3" s="476"/>
      <c r="G3" s="476"/>
      <c r="H3" s="476"/>
      <c r="I3" s="476"/>
      <c r="J3" s="476"/>
      <c r="K3" s="476"/>
      <c r="L3" s="476"/>
      <c r="M3" s="476"/>
      <c r="N3" s="476"/>
      <c r="O3" s="476"/>
      <c r="P3" s="476"/>
      <c r="Q3" s="476"/>
      <c r="R3" s="476"/>
      <c r="S3" s="476"/>
      <c r="T3" s="476"/>
      <c r="U3" s="476"/>
      <c r="V3" s="476"/>
      <c r="W3" s="476"/>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0"/>
      <c r="BC3" s="70"/>
    </row>
    <row r="4" spans="1:55" s="70" customFormat="1" ht="18" hidden="1" customHeight="1">
      <c r="A4" s="74"/>
      <c r="B4" s="74"/>
      <c r="C4" s="74"/>
      <c r="D4" s="74"/>
      <c r="E4" s="74"/>
      <c r="F4" s="74"/>
      <c r="G4" s="74"/>
      <c r="H4" s="74"/>
      <c r="I4" s="74"/>
      <c r="J4" s="74"/>
      <c r="K4" s="74"/>
      <c r="L4" s="74"/>
      <c r="M4" s="74"/>
      <c r="N4" s="74"/>
      <c r="O4" s="74"/>
      <c r="P4" s="74"/>
      <c r="Q4" s="74"/>
      <c r="R4" s="74"/>
      <c r="S4" s="74"/>
      <c r="T4" s="74"/>
      <c r="U4" s="74"/>
      <c r="V4" s="74"/>
      <c r="W4" s="74"/>
    </row>
    <row r="5" spans="1:55" hidden="1">
      <c r="A5" s="70"/>
      <c r="B5" s="70"/>
      <c r="C5" s="70"/>
      <c r="D5" s="70"/>
      <c r="E5" s="70"/>
      <c r="F5" s="70"/>
      <c r="G5" s="70"/>
      <c r="H5" s="70"/>
      <c r="I5" s="70"/>
      <c r="J5" s="70"/>
      <c r="K5" s="70"/>
      <c r="L5" s="70"/>
      <c r="M5" s="70"/>
      <c r="N5" s="70"/>
      <c r="O5" s="70"/>
      <c r="P5" s="70"/>
      <c r="Q5" s="70"/>
      <c r="R5" s="70"/>
      <c r="S5" s="70"/>
      <c r="T5" s="75"/>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row>
    <row r="6" spans="1:55" ht="13.5" hidden="1" customHeight="1">
      <c r="A6" s="476" t="s">
        <v>442</v>
      </c>
      <c r="B6" s="476"/>
      <c r="C6" s="476"/>
      <c r="D6" s="476"/>
      <c r="E6" s="476"/>
      <c r="F6" s="476"/>
      <c r="G6" s="476"/>
      <c r="H6" s="476"/>
      <c r="I6" s="476"/>
      <c r="J6" s="476"/>
      <c r="K6" s="476"/>
      <c r="L6" s="476"/>
      <c r="M6" s="476"/>
      <c r="N6" s="476"/>
      <c r="O6" s="476"/>
      <c r="P6" s="476"/>
      <c r="Q6" s="476"/>
      <c r="R6" s="476"/>
      <c r="S6" s="476"/>
      <c r="T6" s="476"/>
      <c r="U6" s="476"/>
      <c r="V6" s="476"/>
      <c r="W6" s="476"/>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0"/>
      <c r="BB6" s="70"/>
      <c r="BC6" s="70"/>
    </row>
    <row r="7" spans="1:55" s="71" customFormat="1" hidden="1">
      <c r="C7" s="72"/>
    </row>
    <row r="8" spans="1:55" hidden="1">
      <c r="B8" s="477"/>
      <c r="C8" s="477"/>
      <c r="D8" s="477"/>
      <c r="E8" s="477"/>
      <c r="F8" s="477"/>
      <c r="G8" s="477"/>
      <c r="H8" s="477"/>
      <c r="I8" s="477"/>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55" ht="12" hidden="1" thickBot="1">
      <c r="A9" s="70"/>
      <c r="B9" s="70"/>
      <c r="C9" s="70"/>
      <c r="D9" s="70"/>
      <c r="E9" s="70"/>
      <c r="F9" s="70"/>
      <c r="G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row>
    <row r="10" spans="1:55" ht="36.75" hidden="1" customHeight="1" thickBot="1">
      <c r="A10" s="70"/>
      <c r="B10" s="70"/>
      <c r="C10" s="478"/>
      <c r="D10" s="478"/>
      <c r="E10" s="70"/>
      <c r="F10" s="70"/>
      <c r="G10" s="70"/>
      <c r="H10" s="479" t="s">
        <v>443</v>
      </c>
      <c r="I10" s="48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55" ht="12" hidden="1" thickBot="1">
      <c r="A11" s="70"/>
      <c r="B11" s="70"/>
      <c r="C11" s="77"/>
      <c r="D11" s="77"/>
      <c r="E11" s="70"/>
      <c r="F11" s="70"/>
      <c r="G11" s="70"/>
      <c r="H11" s="78" t="s">
        <v>444</v>
      </c>
      <c r="I11" s="78" t="s">
        <v>445</v>
      </c>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row>
    <row r="12" spans="1:55" ht="12" hidden="1" thickBot="1">
      <c r="A12" s="70"/>
      <c r="B12" s="70"/>
      <c r="C12" s="70"/>
      <c r="D12" s="70"/>
      <c r="E12" s="70"/>
      <c r="F12" s="70"/>
      <c r="G12" s="70"/>
      <c r="H12" s="78" t="s">
        <v>446</v>
      </c>
      <c r="I12" s="79"/>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row>
    <row r="13" spans="1:55" s="70" customFormat="1" hidden="1"/>
    <row r="14" spans="1:55" ht="8.25" hidden="1" customHeight="1">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55" hidden="1">
      <c r="A15" s="476" t="s">
        <v>447</v>
      </c>
      <c r="B15" s="476"/>
      <c r="C15" s="476"/>
      <c r="D15" s="476"/>
      <c r="E15" s="476"/>
      <c r="F15" s="476"/>
      <c r="G15" s="476"/>
      <c r="H15" s="476"/>
      <c r="I15" s="476"/>
      <c r="J15" s="476"/>
      <c r="K15" s="476"/>
      <c r="L15" s="476"/>
      <c r="M15" s="476"/>
      <c r="N15" s="476"/>
      <c r="O15" s="476"/>
      <c r="P15" s="476"/>
      <c r="Q15" s="476"/>
      <c r="R15" s="476"/>
      <c r="S15" s="476"/>
      <c r="T15" s="476"/>
      <c r="U15" s="476"/>
      <c r="V15" s="476"/>
      <c r="W15" s="476"/>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0"/>
      <c r="BB15" s="70"/>
      <c r="BC15" s="70"/>
    </row>
    <row r="16" spans="1:55" hidden="1">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row>
    <row r="17" spans="1:55" ht="0.75" hidden="1" customHeight="1" thickBot="1">
      <c r="B17" s="69" t="s">
        <v>448</v>
      </c>
      <c r="C17" s="69" t="s">
        <v>449</v>
      </c>
      <c r="D17" s="69" t="s">
        <v>450</v>
      </c>
      <c r="E17" s="69" t="s">
        <v>451</v>
      </c>
      <c r="F17" s="69" t="s">
        <v>452</v>
      </c>
      <c r="G17" s="69" t="s">
        <v>453</v>
      </c>
      <c r="H17" s="69" t="s">
        <v>454</v>
      </c>
      <c r="I17" s="69" t="s">
        <v>455</v>
      </c>
      <c r="J17" s="69" t="s">
        <v>456</v>
      </c>
      <c r="K17" s="69" t="s">
        <v>457</v>
      </c>
      <c r="L17" s="69" t="s">
        <v>458</v>
      </c>
      <c r="BA17" s="70"/>
      <c r="BB17" s="70"/>
    </row>
    <row r="18" spans="1:55" ht="48" hidden="1" customHeight="1" thickBot="1">
      <c r="B18" s="445" t="s">
        <v>459</v>
      </c>
      <c r="C18" s="446" t="s">
        <v>459</v>
      </c>
      <c r="D18" s="449" t="s">
        <v>460</v>
      </c>
      <c r="E18" s="450"/>
      <c r="F18" s="450"/>
      <c r="G18" s="450"/>
      <c r="H18" s="450"/>
      <c r="I18" s="450"/>
      <c r="J18" s="450"/>
      <c r="K18" s="450"/>
      <c r="L18" s="451"/>
      <c r="M18" s="70"/>
      <c r="N18" s="452" t="s">
        <v>461</v>
      </c>
      <c r="O18" s="453"/>
      <c r="P18" s="70"/>
      <c r="Q18" s="458" t="s">
        <v>462</v>
      </c>
      <c r="R18" s="459"/>
      <c r="S18" s="460"/>
      <c r="T18" s="467" t="s">
        <v>463</v>
      </c>
      <c r="U18" s="468"/>
      <c r="V18" s="469"/>
      <c r="W18" s="81"/>
      <c r="X18" s="467" t="s">
        <v>464</v>
      </c>
      <c r="Y18" s="492"/>
      <c r="Z18" s="467" t="s">
        <v>465</v>
      </c>
      <c r="AA18" s="492"/>
      <c r="AB18" s="467" t="s">
        <v>466</v>
      </c>
      <c r="AC18" s="492"/>
      <c r="AD18" s="81"/>
      <c r="AE18" s="467" t="s">
        <v>467</v>
      </c>
      <c r="AF18" s="492"/>
      <c r="AG18" s="70"/>
      <c r="AH18" s="458" t="s">
        <v>468</v>
      </c>
      <c r="AI18" s="459"/>
      <c r="AJ18" s="460"/>
      <c r="AK18" s="70"/>
      <c r="AL18" s="445" t="s">
        <v>469</v>
      </c>
      <c r="AM18" s="445"/>
      <c r="AN18" s="445"/>
      <c r="AO18" s="70"/>
      <c r="AP18" s="481" t="s">
        <v>470</v>
      </c>
      <c r="AQ18" s="481"/>
      <c r="AR18" s="70"/>
      <c r="AS18" s="482" t="s">
        <v>471</v>
      </c>
      <c r="AT18" s="483"/>
      <c r="AU18" s="70"/>
      <c r="AV18" s="482" t="s">
        <v>472</v>
      </c>
      <c r="AW18" s="483"/>
      <c r="AX18" s="70"/>
      <c r="AY18" s="484" t="s">
        <v>473</v>
      </c>
      <c r="AZ18" s="485"/>
      <c r="BA18" s="70"/>
      <c r="BB18" s="70"/>
      <c r="BC18" s="70"/>
    </row>
    <row r="19" spans="1:55" ht="15.75" hidden="1" customHeight="1" thickBot="1">
      <c r="A19" s="70"/>
      <c r="B19" s="445"/>
      <c r="C19" s="447"/>
      <c r="D19" s="458" t="s">
        <v>474</v>
      </c>
      <c r="E19" s="459"/>
      <c r="F19" s="459"/>
      <c r="G19" s="459"/>
      <c r="H19" s="459"/>
      <c r="I19" s="460"/>
      <c r="J19" s="446" t="s">
        <v>475</v>
      </c>
      <c r="K19" s="446" t="s">
        <v>476</v>
      </c>
      <c r="L19" s="445" t="s">
        <v>477</v>
      </c>
      <c r="M19" s="70"/>
      <c r="N19" s="454"/>
      <c r="O19" s="455"/>
      <c r="P19" s="70"/>
      <c r="Q19" s="461"/>
      <c r="R19" s="462"/>
      <c r="S19" s="463"/>
      <c r="T19" s="470"/>
      <c r="U19" s="471"/>
      <c r="V19" s="472"/>
      <c r="W19" s="81"/>
      <c r="X19" s="493"/>
      <c r="Y19" s="494"/>
      <c r="Z19" s="493"/>
      <c r="AA19" s="494"/>
      <c r="AB19" s="493"/>
      <c r="AC19" s="494"/>
      <c r="AD19" s="81"/>
      <c r="AE19" s="497"/>
      <c r="AF19" s="498"/>
      <c r="AG19" s="70"/>
      <c r="AH19" s="461"/>
      <c r="AI19" s="462"/>
      <c r="AJ19" s="463"/>
      <c r="AK19" s="70"/>
      <c r="AL19" s="445"/>
      <c r="AM19" s="445"/>
      <c r="AN19" s="445"/>
      <c r="AO19" s="70"/>
      <c r="AP19" s="82" t="s">
        <v>444</v>
      </c>
      <c r="AQ19" s="82" t="s">
        <v>445</v>
      </c>
      <c r="AR19" s="70"/>
      <c r="AS19" s="82" t="s">
        <v>444</v>
      </c>
      <c r="AT19" s="82" t="s">
        <v>445</v>
      </c>
      <c r="AU19" s="70"/>
      <c r="AV19" s="484">
        <v>0</v>
      </c>
      <c r="AW19" s="485"/>
      <c r="AX19" s="70"/>
      <c r="AY19" s="486"/>
      <c r="AZ19" s="487"/>
      <c r="BA19" s="70"/>
      <c r="BB19" s="70"/>
      <c r="BC19" s="70"/>
    </row>
    <row r="20" spans="1:55" ht="12" hidden="1" thickBot="1">
      <c r="A20" s="70"/>
      <c r="B20" s="445"/>
      <c r="C20" s="447"/>
      <c r="D20" s="464"/>
      <c r="E20" s="465"/>
      <c r="F20" s="465"/>
      <c r="G20" s="465"/>
      <c r="H20" s="465"/>
      <c r="I20" s="466"/>
      <c r="J20" s="447"/>
      <c r="K20" s="447"/>
      <c r="L20" s="445"/>
      <c r="M20" s="70"/>
      <c r="N20" s="454"/>
      <c r="O20" s="455"/>
      <c r="P20" s="70"/>
      <c r="Q20" s="464"/>
      <c r="R20" s="465"/>
      <c r="S20" s="466"/>
      <c r="T20" s="473"/>
      <c r="U20" s="474"/>
      <c r="V20" s="475"/>
      <c r="W20" s="81"/>
      <c r="X20" s="495"/>
      <c r="Y20" s="496"/>
      <c r="Z20" s="495"/>
      <c r="AA20" s="496"/>
      <c r="AB20" s="495"/>
      <c r="AC20" s="496"/>
      <c r="AD20" s="81"/>
      <c r="AE20" s="499"/>
      <c r="AF20" s="500"/>
      <c r="AG20" s="70"/>
      <c r="AH20" s="464"/>
      <c r="AI20" s="465"/>
      <c r="AJ20" s="466"/>
      <c r="AK20" s="70"/>
      <c r="AL20" s="445"/>
      <c r="AM20" s="445"/>
      <c r="AN20" s="445"/>
      <c r="AO20" s="70"/>
      <c r="AP20" s="84"/>
      <c r="AQ20" s="84"/>
      <c r="AR20" s="70"/>
      <c r="AS20" s="84"/>
      <c r="AT20" s="85" t="s">
        <v>446</v>
      </c>
      <c r="AU20" s="70"/>
      <c r="AV20" s="488"/>
      <c r="AW20" s="489"/>
      <c r="AY20" s="488"/>
      <c r="AZ20" s="489"/>
      <c r="BA20" s="70"/>
      <c r="BB20" s="70"/>
      <c r="BC20" s="70"/>
    </row>
    <row r="21" spans="1:55" ht="23.25" hidden="1" thickBot="1">
      <c r="A21" s="70"/>
      <c r="B21" s="445"/>
      <c r="C21" s="448"/>
      <c r="D21" s="80" t="s">
        <v>478</v>
      </c>
      <c r="E21" s="80" t="s">
        <v>479</v>
      </c>
      <c r="F21" s="80" t="s">
        <v>480</v>
      </c>
      <c r="G21" s="80" t="s">
        <v>481</v>
      </c>
      <c r="H21" s="80" t="s">
        <v>482</v>
      </c>
      <c r="I21" s="80" t="s">
        <v>483</v>
      </c>
      <c r="J21" s="448"/>
      <c r="K21" s="448"/>
      <c r="L21" s="445"/>
      <c r="M21" s="70"/>
      <c r="N21" s="456"/>
      <c r="O21" s="457"/>
      <c r="P21" s="70"/>
      <c r="Q21" s="80" t="s">
        <v>484</v>
      </c>
      <c r="R21" s="80" t="s">
        <v>444</v>
      </c>
      <c r="S21" s="83" t="s">
        <v>445</v>
      </c>
      <c r="T21" s="80" t="s">
        <v>484</v>
      </c>
      <c r="U21" s="80" t="s">
        <v>444</v>
      </c>
      <c r="V21" s="83" t="s">
        <v>445</v>
      </c>
      <c r="W21" s="87"/>
      <c r="X21" s="82" t="s">
        <v>444</v>
      </c>
      <c r="Y21" s="82" t="s">
        <v>445</v>
      </c>
      <c r="Z21" s="82" t="s">
        <v>444</v>
      </c>
      <c r="AA21" s="82" t="s">
        <v>445</v>
      </c>
      <c r="AB21" s="82" t="s">
        <v>444</v>
      </c>
      <c r="AC21" s="82" t="s">
        <v>445</v>
      </c>
      <c r="AD21" s="87"/>
      <c r="AE21" s="80" t="s">
        <v>444</v>
      </c>
      <c r="AF21" s="80" t="s">
        <v>445</v>
      </c>
      <c r="AG21" s="70"/>
      <c r="AH21" s="80" t="s">
        <v>484</v>
      </c>
      <c r="AI21" s="80" t="s">
        <v>444</v>
      </c>
      <c r="AJ21" s="83" t="s">
        <v>445</v>
      </c>
      <c r="AK21" s="70"/>
      <c r="AL21" s="80" t="s">
        <v>484</v>
      </c>
      <c r="AM21" s="80" t="s">
        <v>444</v>
      </c>
      <c r="AN21" s="80" t="s">
        <v>445</v>
      </c>
      <c r="AO21" s="70"/>
      <c r="AP21" s="70"/>
      <c r="AQ21" s="70"/>
      <c r="AR21" s="70"/>
      <c r="AS21" s="70"/>
      <c r="AT21" s="70"/>
      <c r="AU21" s="70"/>
      <c r="AV21" s="70"/>
      <c r="AW21" s="70"/>
      <c r="AX21" s="70"/>
      <c r="AY21" s="490"/>
      <c r="AZ21" s="491"/>
      <c r="BA21" s="70"/>
      <c r="BB21" s="70"/>
      <c r="BC21" s="70"/>
    </row>
    <row r="22" spans="1:55" ht="250.5" hidden="1" customHeight="1" thickBot="1">
      <c r="A22" s="70"/>
      <c r="B22" s="82" t="s">
        <v>485</v>
      </c>
      <c r="C22" s="175" t="s">
        <v>486</v>
      </c>
      <c r="D22" s="80" t="s">
        <v>487</v>
      </c>
      <c r="E22" s="80" t="s">
        <v>487</v>
      </c>
      <c r="F22" s="80" t="s">
        <v>487</v>
      </c>
      <c r="G22" s="80" t="s">
        <v>487</v>
      </c>
      <c r="H22" s="80" t="s">
        <v>487</v>
      </c>
      <c r="I22" s="80" t="s">
        <v>487</v>
      </c>
      <c r="J22" s="80" t="s">
        <v>488</v>
      </c>
      <c r="K22" s="80" t="s">
        <v>487</v>
      </c>
      <c r="L22" s="80" t="s">
        <v>487</v>
      </c>
      <c r="M22" s="70"/>
      <c r="N22" s="449" t="s">
        <v>446</v>
      </c>
      <c r="O22" s="451"/>
      <c r="P22" s="70"/>
      <c r="Q22" s="80" t="s">
        <v>487</v>
      </c>
      <c r="R22" s="83" t="s">
        <v>446</v>
      </c>
      <c r="S22" s="83" t="s">
        <v>487</v>
      </c>
      <c r="T22" s="82" t="s">
        <v>487</v>
      </c>
      <c r="U22" s="82" t="s">
        <v>446</v>
      </c>
      <c r="V22" s="82" t="s">
        <v>487</v>
      </c>
      <c r="W22" s="70"/>
      <c r="X22" s="82" t="s">
        <v>446</v>
      </c>
      <c r="Y22" s="82" t="s">
        <v>487</v>
      </c>
      <c r="Z22" s="82" t="s">
        <v>446</v>
      </c>
      <c r="AA22" s="82" t="s">
        <v>487</v>
      </c>
      <c r="AB22" s="82" t="s">
        <v>446</v>
      </c>
      <c r="AC22" s="82" t="s">
        <v>487</v>
      </c>
      <c r="AD22" s="70"/>
      <c r="AE22" s="82" t="s">
        <v>487</v>
      </c>
      <c r="AF22" s="82" t="s">
        <v>487</v>
      </c>
      <c r="AG22" s="70"/>
      <c r="AH22" s="82" t="s">
        <v>487</v>
      </c>
      <c r="AI22" s="82" t="s">
        <v>487</v>
      </c>
      <c r="AJ22" s="82" t="s">
        <v>446</v>
      </c>
      <c r="AK22" s="70"/>
      <c r="AL22" s="82" t="s">
        <v>487</v>
      </c>
      <c r="AM22" s="82" t="s">
        <v>487</v>
      </c>
      <c r="AN22" s="82" t="s">
        <v>446</v>
      </c>
      <c r="AO22" s="70"/>
      <c r="AP22" s="70"/>
      <c r="AQ22" s="70"/>
      <c r="AR22" s="70"/>
      <c r="AS22" s="70"/>
      <c r="AT22" s="70"/>
      <c r="AU22" s="70"/>
      <c r="AV22" s="70"/>
      <c r="AW22" s="70"/>
      <c r="AX22" s="70"/>
      <c r="AY22" s="482" t="s">
        <v>489</v>
      </c>
      <c r="AZ22" s="501"/>
      <c r="BA22" s="70"/>
      <c r="BB22" s="70"/>
      <c r="BC22" s="70"/>
    </row>
    <row r="23" spans="1:55" ht="124.5" hidden="1" customHeight="1" thickBot="1">
      <c r="A23" s="70"/>
      <c r="B23" s="82" t="s">
        <v>490</v>
      </c>
      <c r="C23" s="88" t="s">
        <v>491</v>
      </c>
      <c r="D23" s="80" t="s">
        <v>487</v>
      </c>
      <c r="E23" s="80" t="s">
        <v>487</v>
      </c>
      <c r="F23" s="80" t="s">
        <v>487</v>
      </c>
      <c r="G23" s="80" t="s">
        <v>487</v>
      </c>
      <c r="H23" s="80" t="s">
        <v>487</v>
      </c>
      <c r="I23" s="80" t="s">
        <v>487</v>
      </c>
      <c r="J23" s="80" t="s">
        <v>492</v>
      </c>
      <c r="K23" s="80" t="s">
        <v>487</v>
      </c>
      <c r="L23" s="80" t="s">
        <v>487</v>
      </c>
      <c r="M23" s="70"/>
      <c r="N23" s="449" t="s">
        <v>446</v>
      </c>
      <c r="O23" s="451"/>
      <c r="P23" s="70"/>
      <c r="Q23" s="86" t="s">
        <v>487</v>
      </c>
      <c r="R23" s="83" t="s">
        <v>446</v>
      </c>
      <c r="S23" s="83" t="s">
        <v>487</v>
      </c>
      <c r="T23" s="82" t="s">
        <v>487</v>
      </c>
      <c r="U23" s="82" t="s">
        <v>446</v>
      </c>
      <c r="V23" s="82" t="s">
        <v>487</v>
      </c>
      <c r="W23" s="70"/>
      <c r="X23" s="82" t="s">
        <v>446</v>
      </c>
      <c r="Y23" s="82" t="s">
        <v>487</v>
      </c>
      <c r="Z23" s="82" t="s">
        <v>446</v>
      </c>
      <c r="AA23" s="82" t="s">
        <v>487</v>
      </c>
      <c r="AB23" s="82" t="s">
        <v>446</v>
      </c>
      <c r="AC23" s="82" t="s">
        <v>487</v>
      </c>
      <c r="AD23" s="70"/>
      <c r="AE23" s="82" t="s">
        <v>487</v>
      </c>
      <c r="AF23" s="82" t="s">
        <v>487</v>
      </c>
      <c r="AG23" s="70"/>
      <c r="AH23" s="82" t="s">
        <v>487</v>
      </c>
      <c r="AI23" s="82" t="s">
        <v>487</v>
      </c>
      <c r="AJ23" s="82" t="s">
        <v>446</v>
      </c>
      <c r="AK23" s="70"/>
      <c r="AL23" s="82" t="s">
        <v>487</v>
      </c>
      <c r="AM23" s="82" t="s">
        <v>487</v>
      </c>
      <c r="AN23" s="82" t="s">
        <v>446</v>
      </c>
      <c r="AO23" s="70"/>
      <c r="AP23" s="70"/>
      <c r="AQ23" s="70"/>
      <c r="AR23" s="70"/>
      <c r="AS23" s="70"/>
      <c r="AT23" s="70"/>
      <c r="AU23" s="70"/>
      <c r="AV23" s="70"/>
      <c r="AW23" s="70"/>
      <c r="AX23" s="70"/>
      <c r="AY23" s="482" t="s">
        <v>493</v>
      </c>
      <c r="AZ23" s="501"/>
      <c r="BA23" s="70"/>
      <c r="BB23" s="70"/>
      <c r="BC23" s="70"/>
    </row>
    <row r="24" spans="1:55" ht="284.25" hidden="1" customHeight="1" thickBot="1">
      <c r="A24" s="70"/>
      <c r="B24" s="82" t="s">
        <v>494</v>
      </c>
      <c r="C24" s="88" t="s">
        <v>495</v>
      </c>
      <c r="D24" s="80" t="s">
        <v>487</v>
      </c>
      <c r="E24" s="80" t="s">
        <v>487</v>
      </c>
      <c r="F24" s="80" t="s">
        <v>487</v>
      </c>
      <c r="G24" s="80" t="s">
        <v>487</v>
      </c>
      <c r="H24" s="80" t="s">
        <v>487</v>
      </c>
      <c r="I24" s="80" t="s">
        <v>487</v>
      </c>
      <c r="J24" s="80" t="s">
        <v>496</v>
      </c>
      <c r="K24" s="80" t="s">
        <v>487</v>
      </c>
      <c r="L24" s="80" t="s">
        <v>487</v>
      </c>
      <c r="M24" s="70"/>
      <c r="N24" s="449" t="s">
        <v>446</v>
      </c>
      <c r="O24" s="451"/>
      <c r="P24" s="70"/>
      <c r="Q24" s="86" t="s">
        <v>487</v>
      </c>
      <c r="R24" s="83" t="s">
        <v>446</v>
      </c>
      <c r="S24" s="83" t="s">
        <v>487</v>
      </c>
      <c r="T24" s="82" t="s">
        <v>487</v>
      </c>
      <c r="U24" s="82" t="s">
        <v>446</v>
      </c>
      <c r="V24" s="82" t="s">
        <v>487</v>
      </c>
      <c r="W24" s="70"/>
      <c r="X24" s="82" t="s">
        <v>446</v>
      </c>
      <c r="Y24" s="82" t="s">
        <v>487</v>
      </c>
      <c r="Z24" s="82" t="s">
        <v>446</v>
      </c>
      <c r="AA24" s="82" t="s">
        <v>487</v>
      </c>
      <c r="AB24" s="82" t="s">
        <v>446</v>
      </c>
      <c r="AC24" s="82" t="s">
        <v>487</v>
      </c>
      <c r="AD24" s="70"/>
      <c r="AE24" s="82" t="s">
        <v>487</v>
      </c>
      <c r="AF24" s="82" t="s">
        <v>487</v>
      </c>
      <c r="AG24" s="70"/>
      <c r="AH24" s="82" t="s">
        <v>487</v>
      </c>
      <c r="AI24" s="82" t="s">
        <v>487</v>
      </c>
      <c r="AJ24" s="82" t="s">
        <v>446</v>
      </c>
      <c r="AK24" s="70"/>
      <c r="AL24" s="82" t="s">
        <v>487</v>
      </c>
      <c r="AM24" s="82" t="s">
        <v>487</v>
      </c>
      <c r="AN24" s="82" t="s">
        <v>446</v>
      </c>
      <c r="AO24" s="70"/>
      <c r="AP24" s="70"/>
      <c r="AQ24" s="70"/>
      <c r="AR24" s="70"/>
      <c r="AS24" s="70"/>
      <c r="AT24" s="70"/>
      <c r="AU24" s="70"/>
      <c r="AV24" s="70"/>
      <c r="AW24" s="70"/>
      <c r="AX24" s="70"/>
      <c r="AY24" s="482" t="s">
        <v>497</v>
      </c>
      <c r="AZ24" s="501"/>
      <c r="BA24" s="70"/>
      <c r="BB24" s="70"/>
      <c r="BC24" s="70"/>
    </row>
    <row r="25" spans="1:55" ht="150" hidden="1" customHeight="1" thickBot="1">
      <c r="A25" s="70"/>
      <c r="B25" s="82" t="s">
        <v>498</v>
      </c>
      <c r="C25" s="88" t="s">
        <v>499</v>
      </c>
      <c r="D25" s="80" t="s">
        <v>487</v>
      </c>
      <c r="E25" s="80" t="s">
        <v>487</v>
      </c>
      <c r="F25" s="80" t="s">
        <v>487</v>
      </c>
      <c r="G25" s="80" t="s">
        <v>487</v>
      </c>
      <c r="H25" s="80" t="s">
        <v>487</v>
      </c>
      <c r="I25" s="80" t="s">
        <v>487</v>
      </c>
      <c r="J25" s="80" t="s">
        <v>500</v>
      </c>
      <c r="K25" s="80" t="s">
        <v>487</v>
      </c>
      <c r="L25" s="80" t="s">
        <v>487</v>
      </c>
      <c r="M25" s="70"/>
      <c r="N25" s="449" t="s">
        <v>446</v>
      </c>
      <c r="O25" s="451"/>
      <c r="P25" s="70"/>
      <c r="Q25" s="86" t="s">
        <v>487</v>
      </c>
      <c r="R25" s="83" t="s">
        <v>446</v>
      </c>
      <c r="S25" s="83" t="s">
        <v>487</v>
      </c>
      <c r="T25" s="82" t="s">
        <v>487</v>
      </c>
      <c r="U25" s="82" t="s">
        <v>446</v>
      </c>
      <c r="V25" s="82" t="s">
        <v>487</v>
      </c>
      <c r="W25" s="70"/>
      <c r="X25" s="82" t="s">
        <v>446</v>
      </c>
      <c r="Y25" s="82" t="s">
        <v>487</v>
      </c>
      <c r="Z25" s="82" t="s">
        <v>446</v>
      </c>
      <c r="AA25" s="82" t="s">
        <v>487</v>
      </c>
      <c r="AB25" s="82" t="s">
        <v>446</v>
      </c>
      <c r="AC25" s="82" t="s">
        <v>487</v>
      </c>
      <c r="AD25" s="70"/>
      <c r="AE25" s="82" t="s">
        <v>487</v>
      </c>
      <c r="AF25" s="82" t="s">
        <v>487</v>
      </c>
      <c r="AG25" s="70"/>
      <c r="AH25" s="82" t="s">
        <v>487</v>
      </c>
      <c r="AI25" s="82" t="s">
        <v>487</v>
      </c>
      <c r="AJ25" s="82" t="s">
        <v>446</v>
      </c>
      <c r="AK25" s="70"/>
      <c r="AL25" s="82" t="s">
        <v>487</v>
      </c>
      <c r="AM25" s="82" t="s">
        <v>487</v>
      </c>
      <c r="AN25" s="82" t="s">
        <v>446</v>
      </c>
      <c r="AO25" s="70"/>
      <c r="AP25" s="70"/>
      <c r="AQ25" s="70"/>
      <c r="AR25" s="70"/>
      <c r="AS25" s="70"/>
      <c r="AT25" s="70"/>
      <c r="AU25" s="70"/>
      <c r="AV25" s="70"/>
      <c r="AW25" s="70"/>
      <c r="AX25" s="70"/>
      <c r="AY25" s="482" t="s">
        <v>501</v>
      </c>
      <c r="AZ25" s="501"/>
      <c r="BA25" s="70"/>
      <c r="BB25" s="70"/>
      <c r="BC25" s="70"/>
    </row>
    <row r="26" spans="1:55" ht="120.75" hidden="1" customHeight="1" thickBot="1">
      <c r="A26" s="178"/>
      <c r="B26" s="82" t="s">
        <v>502</v>
      </c>
      <c r="C26" s="88" t="s">
        <v>503</v>
      </c>
      <c r="D26" s="80" t="s">
        <v>487</v>
      </c>
      <c r="E26" s="80" t="s">
        <v>487</v>
      </c>
      <c r="F26" s="80" t="s">
        <v>487</v>
      </c>
      <c r="G26" s="80" t="s">
        <v>487</v>
      </c>
      <c r="H26" s="80" t="s">
        <v>487</v>
      </c>
      <c r="I26" s="80" t="s">
        <v>504</v>
      </c>
      <c r="J26" s="80" t="s">
        <v>487</v>
      </c>
      <c r="K26" s="80" t="s">
        <v>487</v>
      </c>
      <c r="L26" s="80" t="s">
        <v>487</v>
      </c>
      <c r="M26" s="70"/>
      <c r="N26" s="449" t="s">
        <v>446</v>
      </c>
      <c r="O26" s="451"/>
      <c r="P26" s="70"/>
      <c r="Q26" s="86" t="s">
        <v>487</v>
      </c>
      <c r="R26" s="83" t="s">
        <v>446</v>
      </c>
      <c r="S26" s="83" t="s">
        <v>487</v>
      </c>
      <c r="T26" s="82" t="s">
        <v>487</v>
      </c>
      <c r="U26" s="82" t="s">
        <v>446</v>
      </c>
      <c r="V26" s="82" t="s">
        <v>487</v>
      </c>
      <c r="W26" s="70"/>
      <c r="X26" s="82" t="s">
        <v>446</v>
      </c>
      <c r="Y26" s="82" t="s">
        <v>487</v>
      </c>
      <c r="Z26" s="82" t="s">
        <v>446</v>
      </c>
      <c r="AA26" s="82" t="s">
        <v>487</v>
      </c>
      <c r="AB26" s="82" t="s">
        <v>446</v>
      </c>
      <c r="AC26" s="82" t="s">
        <v>487</v>
      </c>
      <c r="AD26" s="70"/>
      <c r="AE26" s="82" t="s">
        <v>487</v>
      </c>
      <c r="AF26" s="82" t="s">
        <v>487</v>
      </c>
      <c r="AG26" s="70"/>
      <c r="AH26" s="82" t="s">
        <v>487</v>
      </c>
      <c r="AI26" s="82" t="s">
        <v>487</v>
      </c>
      <c r="AJ26" s="82" t="s">
        <v>446</v>
      </c>
      <c r="AK26" s="70"/>
      <c r="AL26" s="82" t="s">
        <v>487</v>
      </c>
      <c r="AM26" s="82" t="s">
        <v>487</v>
      </c>
      <c r="AN26" s="82" t="s">
        <v>446</v>
      </c>
      <c r="AO26" s="70"/>
      <c r="AP26" s="70"/>
      <c r="AQ26" s="70"/>
      <c r="AR26" s="70"/>
      <c r="AS26" s="70"/>
      <c r="AT26" s="70"/>
      <c r="AU26" s="70"/>
      <c r="AV26" s="70"/>
      <c r="AW26" s="70"/>
      <c r="AX26" s="70"/>
      <c r="AY26" s="482" t="s">
        <v>505</v>
      </c>
      <c r="AZ26" s="501"/>
      <c r="BA26" s="70"/>
      <c r="BB26" s="70"/>
      <c r="BC26" s="70"/>
    </row>
    <row r="27" spans="1:55" ht="110.25" hidden="1" customHeight="1" thickBot="1">
      <c r="A27" s="70"/>
      <c r="B27" s="82" t="s">
        <v>506</v>
      </c>
      <c r="C27" s="88" t="s">
        <v>507</v>
      </c>
      <c r="D27" s="80" t="s">
        <v>487</v>
      </c>
      <c r="E27" s="80" t="s">
        <v>487</v>
      </c>
      <c r="F27" s="80" t="s">
        <v>508</v>
      </c>
      <c r="G27" s="80" t="s">
        <v>487</v>
      </c>
      <c r="H27" s="80" t="s">
        <v>487</v>
      </c>
      <c r="I27" s="80" t="s">
        <v>487</v>
      </c>
      <c r="J27" s="80" t="s">
        <v>487</v>
      </c>
      <c r="K27" s="80" t="s">
        <v>487</v>
      </c>
      <c r="L27" s="80" t="s">
        <v>487</v>
      </c>
      <c r="M27" s="70"/>
      <c r="N27" s="449" t="s">
        <v>446</v>
      </c>
      <c r="O27" s="451"/>
      <c r="P27" s="70"/>
      <c r="Q27" s="86" t="s">
        <v>487</v>
      </c>
      <c r="R27" s="83" t="s">
        <v>446</v>
      </c>
      <c r="S27" s="83" t="s">
        <v>487</v>
      </c>
      <c r="T27" s="82" t="s">
        <v>487</v>
      </c>
      <c r="U27" s="82" t="s">
        <v>446</v>
      </c>
      <c r="V27" s="82" t="s">
        <v>487</v>
      </c>
      <c r="W27" s="70"/>
      <c r="X27" s="82" t="s">
        <v>446</v>
      </c>
      <c r="Y27" s="82" t="s">
        <v>487</v>
      </c>
      <c r="Z27" s="82" t="s">
        <v>446</v>
      </c>
      <c r="AA27" s="82" t="s">
        <v>487</v>
      </c>
      <c r="AB27" s="82" t="s">
        <v>446</v>
      </c>
      <c r="AC27" s="82" t="s">
        <v>487</v>
      </c>
      <c r="AD27" s="70"/>
      <c r="AE27" s="82" t="s">
        <v>487</v>
      </c>
      <c r="AF27" s="82" t="s">
        <v>487</v>
      </c>
      <c r="AG27" s="70"/>
      <c r="AH27" s="82" t="s">
        <v>487</v>
      </c>
      <c r="AI27" s="82" t="s">
        <v>487</v>
      </c>
      <c r="AJ27" s="82" t="s">
        <v>446</v>
      </c>
      <c r="AK27" s="70"/>
      <c r="AL27" s="82" t="s">
        <v>487</v>
      </c>
      <c r="AM27" s="82" t="s">
        <v>487</v>
      </c>
      <c r="AN27" s="82" t="s">
        <v>446</v>
      </c>
      <c r="AO27" s="70"/>
      <c r="AP27" s="70"/>
      <c r="AQ27" s="70"/>
      <c r="AR27" s="70"/>
      <c r="AS27" s="70"/>
      <c r="AT27" s="70"/>
      <c r="AU27" s="70"/>
      <c r="AV27" s="70"/>
      <c r="AW27" s="70"/>
      <c r="AX27" s="70"/>
      <c r="AY27" s="482" t="s">
        <v>509</v>
      </c>
      <c r="AZ27" s="501"/>
      <c r="BA27" s="70"/>
      <c r="BB27" s="70"/>
      <c r="BC27" s="70"/>
    </row>
    <row r="28" spans="1:55" ht="126" hidden="1" customHeight="1" thickBot="1">
      <c r="A28" s="70"/>
      <c r="B28" s="82" t="s">
        <v>510</v>
      </c>
      <c r="C28" s="88" t="s">
        <v>511</v>
      </c>
      <c r="D28" s="80" t="s">
        <v>512</v>
      </c>
      <c r="E28" s="80" t="s">
        <v>487</v>
      </c>
      <c r="F28" s="80" t="s">
        <v>487</v>
      </c>
      <c r="G28" s="80" t="s">
        <v>487</v>
      </c>
      <c r="H28" s="80" t="s">
        <v>487</v>
      </c>
      <c r="I28" s="80" t="s">
        <v>487</v>
      </c>
      <c r="J28" s="80" t="s">
        <v>487</v>
      </c>
      <c r="K28" s="80" t="s">
        <v>487</v>
      </c>
      <c r="L28" s="80" t="s">
        <v>487</v>
      </c>
      <c r="M28" s="70"/>
      <c r="N28" s="449" t="s">
        <v>446</v>
      </c>
      <c r="O28" s="451"/>
      <c r="P28" s="70"/>
      <c r="Q28" s="86" t="s">
        <v>487</v>
      </c>
      <c r="R28" s="83" t="s">
        <v>446</v>
      </c>
      <c r="S28" s="83" t="s">
        <v>487</v>
      </c>
      <c r="T28" s="82" t="s">
        <v>487</v>
      </c>
      <c r="U28" s="82" t="s">
        <v>446</v>
      </c>
      <c r="V28" s="82" t="s">
        <v>487</v>
      </c>
      <c r="W28" s="70"/>
      <c r="X28" s="82" t="s">
        <v>446</v>
      </c>
      <c r="Y28" s="82" t="s">
        <v>487</v>
      </c>
      <c r="Z28" s="82" t="s">
        <v>446</v>
      </c>
      <c r="AA28" s="82" t="s">
        <v>487</v>
      </c>
      <c r="AB28" s="82" t="s">
        <v>446</v>
      </c>
      <c r="AC28" s="82" t="s">
        <v>487</v>
      </c>
      <c r="AD28" s="70"/>
      <c r="AE28" s="82" t="s">
        <v>487</v>
      </c>
      <c r="AF28" s="82" t="s">
        <v>487</v>
      </c>
      <c r="AG28" s="70"/>
      <c r="AH28" s="82" t="s">
        <v>487</v>
      </c>
      <c r="AI28" s="82" t="s">
        <v>487</v>
      </c>
      <c r="AJ28" s="82" t="s">
        <v>446</v>
      </c>
      <c r="AK28" s="70"/>
      <c r="AL28" s="82" t="s">
        <v>487</v>
      </c>
      <c r="AM28" s="82" t="s">
        <v>487</v>
      </c>
      <c r="AN28" s="82" t="s">
        <v>446</v>
      </c>
      <c r="AO28" s="70"/>
      <c r="AP28" s="70"/>
      <c r="AQ28" s="70"/>
      <c r="AR28" s="70"/>
      <c r="AS28" s="70"/>
      <c r="AT28" s="70"/>
      <c r="AU28" s="70"/>
      <c r="AV28" s="70"/>
      <c r="AW28" s="70"/>
      <c r="AX28" s="70"/>
      <c r="AY28" s="482" t="s">
        <v>513</v>
      </c>
      <c r="AZ28" s="501"/>
      <c r="BA28" s="70"/>
      <c r="BB28" s="70"/>
      <c r="BC28" s="70"/>
    </row>
    <row r="29" spans="1:55" ht="170.25" hidden="1" customHeight="1" thickBot="1">
      <c r="A29" s="70"/>
      <c r="B29" s="82" t="s">
        <v>514</v>
      </c>
      <c r="C29" s="88" t="s">
        <v>515</v>
      </c>
      <c r="D29" s="80" t="s">
        <v>487</v>
      </c>
      <c r="E29" s="80" t="s">
        <v>487</v>
      </c>
      <c r="F29" s="80" t="s">
        <v>487</v>
      </c>
      <c r="G29" s="80" t="s">
        <v>487</v>
      </c>
      <c r="H29" s="80" t="s">
        <v>487</v>
      </c>
      <c r="I29" s="80" t="s">
        <v>516</v>
      </c>
      <c r="J29" s="80" t="s">
        <v>487</v>
      </c>
      <c r="K29" s="80" t="s">
        <v>487</v>
      </c>
      <c r="L29" s="80" t="s">
        <v>487</v>
      </c>
      <c r="M29" s="70"/>
      <c r="N29" s="449" t="s">
        <v>446</v>
      </c>
      <c r="O29" s="451"/>
      <c r="P29" s="70"/>
      <c r="Q29" s="86" t="s">
        <v>487</v>
      </c>
      <c r="R29" s="83" t="s">
        <v>446</v>
      </c>
      <c r="S29" s="83" t="s">
        <v>487</v>
      </c>
      <c r="T29" s="82" t="s">
        <v>487</v>
      </c>
      <c r="U29" s="82" t="s">
        <v>446</v>
      </c>
      <c r="V29" s="82" t="s">
        <v>487</v>
      </c>
      <c r="W29" s="70"/>
      <c r="X29" s="82" t="s">
        <v>446</v>
      </c>
      <c r="Y29" s="82" t="s">
        <v>487</v>
      </c>
      <c r="Z29" s="82" t="s">
        <v>446</v>
      </c>
      <c r="AA29" s="82" t="s">
        <v>487</v>
      </c>
      <c r="AB29" s="82" t="s">
        <v>446</v>
      </c>
      <c r="AC29" s="82" t="s">
        <v>487</v>
      </c>
      <c r="AD29" s="70"/>
      <c r="AE29" s="82" t="s">
        <v>487</v>
      </c>
      <c r="AF29" s="82" t="s">
        <v>487</v>
      </c>
      <c r="AG29" s="70"/>
      <c r="AH29" s="82" t="s">
        <v>487</v>
      </c>
      <c r="AI29" s="82" t="s">
        <v>487</v>
      </c>
      <c r="AJ29" s="82" t="s">
        <v>446</v>
      </c>
      <c r="AK29" s="70"/>
      <c r="AL29" s="82" t="s">
        <v>487</v>
      </c>
      <c r="AM29" s="82" t="s">
        <v>487</v>
      </c>
      <c r="AN29" s="82" t="s">
        <v>446</v>
      </c>
      <c r="AO29" s="70"/>
      <c r="AP29" s="70"/>
      <c r="AQ29" s="70"/>
      <c r="AR29" s="70"/>
      <c r="AS29" s="70"/>
      <c r="AT29" s="70"/>
      <c r="AU29" s="70"/>
      <c r="AV29" s="70"/>
      <c r="AW29" s="70"/>
      <c r="AX29" s="70"/>
      <c r="AY29" s="482" t="s">
        <v>517</v>
      </c>
      <c r="AZ29" s="501"/>
      <c r="BA29" s="70"/>
      <c r="BB29" s="70"/>
      <c r="BC29" s="70"/>
    </row>
    <row r="30" spans="1:55" ht="162" hidden="1" customHeight="1" thickBot="1">
      <c r="A30" s="70"/>
      <c r="B30" s="82" t="s">
        <v>518</v>
      </c>
      <c r="C30" s="88" t="s">
        <v>519</v>
      </c>
      <c r="D30" s="80" t="s">
        <v>487</v>
      </c>
      <c r="E30" s="80" t="s">
        <v>487</v>
      </c>
      <c r="F30" s="80" t="s">
        <v>487</v>
      </c>
      <c r="G30" s="80" t="s">
        <v>487</v>
      </c>
      <c r="H30" s="80" t="s">
        <v>520</v>
      </c>
      <c r="I30" s="80" t="s">
        <v>487</v>
      </c>
      <c r="J30" s="80" t="s">
        <v>487</v>
      </c>
      <c r="K30" s="80" t="s">
        <v>487</v>
      </c>
      <c r="L30" s="80" t="s">
        <v>487</v>
      </c>
      <c r="M30" s="70"/>
      <c r="N30" s="449" t="s">
        <v>446</v>
      </c>
      <c r="O30" s="451"/>
      <c r="P30" s="70"/>
      <c r="Q30" s="86" t="s">
        <v>487</v>
      </c>
      <c r="R30" s="83" t="s">
        <v>446</v>
      </c>
      <c r="S30" s="83" t="s">
        <v>487</v>
      </c>
      <c r="T30" s="82" t="s">
        <v>487</v>
      </c>
      <c r="U30" s="82" t="s">
        <v>446</v>
      </c>
      <c r="V30" s="82" t="s">
        <v>487</v>
      </c>
      <c r="W30" s="70"/>
      <c r="X30" s="82" t="s">
        <v>446</v>
      </c>
      <c r="Y30" s="82" t="s">
        <v>487</v>
      </c>
      <c r="Z30" s="82" t="s">
        <v>446</v>
      </c>
      <c r="AA30" s="82" t="s">
        <v>487</v>
      </c>
      <c r="AB30" s="82" t="s">
        <v>446</v>
      </c>
      <c r="AC30" s="82" t="s">
        <v>487</v>
      </c>
      <c r="AD30" s="70"/>
      <c r="AE30" s="82" t="s">
        <v>487</v>
      </c>
      <c r="AF30" s="82" t="s">
        <v>487</v>
      </c>
      <c r="AG30" s="70"/>
      <c r="AH30" s="82" t="s">
        <v>487</v>
      </c>
      <c r="AI30" s="82" t="s">
        <v>487</v>
      </c>
      <c r="AJ30" s="82" t="s">
        <v>446</v>
      </c>
      <c r="AK30" s="70"/>
      <c r="AL30" s="82" t="s">
        <v>487</v>
      </c>
      <c r="AM30" s="82" t="s">
        <v>487</v>
      </c>
      <c r="AN30" s="82" t="s">
        <v>446</v>
      </c>
      <c r="AO30" s="70"/>
      <c r="AP30" s="70"/>
      <c r="AQ30" s="70"/>
      <c r="AR30" s="70"/>
      <c r="AS30" s="70"/>
      <c r="AT30" s="70"/>
      <c r="AU30" s="70"/>
      <c r="AV30" s="70"/>
      <c r="AW30" s="70"/>
      <c r="AX30" s="70"/>
      <c r="AY30" s="482" t="s">
        <v>521</v>
      </c>
      <c r="AZ30" s="501"/>
      <c r="BA30" s="70"/>
      <c r="BB30" s="70"/>
      <c r="BC30" s="70"/>
    </row>
    <row r="31" spans="1:55" ht="231.75" hidden="1" customHeight="1" thickBot="1">
      <c r="A31" s="70"/>
      <c r="B31" s="82" t="s">
        <v>522</v>
      </c>
      <c r="C31" s="88" t="s">
        <v>523</v>
      </c>
      <c r="D31" s="80" t="s">
        <v>487</v>
      </c>
      <c r="E31" s="80" t="s">
        <v>487</v>
      </c>
      <c r="F31" s="80" t="s">
        <v>487</v>
      </c>
      <c r="G31" s="80" t="s">
        <v>487</v>
      </c>
      <c r="H31" s="80" t="s">
        <v>524</v>
      </c>
      <c r="I31" s="80" t="s">
        <v>487</v>
      </c>
      <c r="J31" s="80" t="s">
        <v>487</v>
      </c>
      <c r="K31" s="80" t="s">
        <v>487</v>
      </c>
      <c r="L31" s="80" t="s">
        <v>487</v>
      </c>
      <c r="M31" s="70"/>
      <c r="N31" s="449" t="s">
        <v>446</v>
      </c>
      <c r="O31" s="451"/>
      <c r="P31" s="70"/>
      <c r="Q31" s="86" t="s">
        <v>487</v>
      </c>
      <c r="R31" s="83" t="s">
        <v>446</v>
      </c>
      <c r="S31" s="83" t="s">
        <v>487</v>
      </c>
      <c r="T31" s="82" t="s">
        <v>487</v>
      </c>
      <c r="U31" s="82" t="s">
        <v>446</v>
      </c>
      <c r="V31" s="82" t="s">
        <v>487</v>
      </c>
      <c r="W31" s="70"/>
      <c r="X31" s="82" t="s">
        <v>446</v>
      </c>
      <c r="Y31" s="82" t="s">
        <v>487</v>
      </c>
      <c r="Z31" s="82" t="s">
        <v>446</v>
      </c>
      <c r="AA31" s="82" t="s">
        <v>487</v>
      </c>
      <c r="AB31" s="82" t="s">
        <v>446</v>
      </c>
      <c r="AC31" s="82" t="s">
        <v>487</v>
      </c>
      <c r="AD31" s="70"/>
      <c r="AE31" s="82" t="s">
        <v>487</v>
      </c>
      <c r="AF31" s="82" t="s">
        <v>487</v>
      </c>
      <c r="AG31" s="70"/>
      <c r="AH31" s="82" t="s">
        <v>487</v>
      </c>
      <c r="AI31" s="82" t="s">
        <v>487</v>
      </c>
      <c r="AJ31" s="82" t="s">
        <v>446</v>
      </c>
      <c r="AK31" s="70"/>
      <c r="AL31" s="82" t="s">
        <v>487</v>
      </c>
      <c r="AM31" s="82" t="s">
        <v>487</v>
      </c>
      <c r="AN31" s="82" t="s">
        <v>446</v>
      </c>
      <c r="AO31" s="70"/>
      <c r="AP31" s="70"/>
      <c r="AQ31" s="70"/>
      <c r="AR31" s="70"/>
      <c r="AS31" s="70"/>
      <c r="AT31" s="70"/>
      <c r="AU31" s="70"/>
      <c r="AV31" s="70"/>
      <c r="AW31" s="70"/>
      <c r="AX31" s="70"/>
      <c r="AY31" s="482" t="s">
        <v>525</v>
      </c>
      <c r="AZ31" s="501"/>
      <c r="BA31" s="70"/>
      <c r="BB31" s="70"/>
      <c r="BC31" s="70"/>
    </row>
    <row r="32" spans="1:55" ht="132.75" hidden="1" customHeight="1" thickBot="1">
      <c r="A32" s="70"/>
      <c r="B32" s="82" t="s">
        <v>526</v>
      </c>
      <c r="C32" s="88" t="s">
        <v>527</v>
      </c>
      <c r="D32" s="80" t="s">
        <v>487</v>
      </c>
      <c r="E32" s="80" t="s">
        <v>487</v>
      </c>
      <c r="F32" s="80" t="s">
        <v>487</v>
      </c>
      <c r="G32" s="80" t="s">
        <v>487</v>
      </c>
      <c r="H32" s="80" t="s">
        <v>487</v>
      </c>
      <c r="I32" s="80" t="s">
        <v>487</v>
      </c>
      <c r="J32" s="80" t="s">
        <v>528</v>
      </c>
      <c r="K32" s="80" t="s">
        <v>487</v>
      </c>
      <c r="L32" s="80" t="s">
        <v>487</v>
      </c>
      <c r="M32" s="70"/>
      <c r="N32" s="449" t="s">
        <v>446</v>
      </c>
      <c r="O32" s="451"/>
      <c r="P32" s="70"/>
      <c r="Q32" s="86" t="s">
        <v>487</v>
      </c>
      <c r="R32" s="83" t="s">
        <v>446</v>
      </c>
      <c r="S32" s="83" t="s">
        <v>487</v>
      </c>
      <c r="T32" s="82" t="s">
        <v>487</v>
      </c>
      <c r="U32" s="82" t="s">
        <v>446</v>
      </c>
      <c r="V32" s="82" t="s">
        <v>487</v>
      </c>
      <c r="W32" s="70"/>
      <c r="X32" s="82" t="s">
        <v>446</v>
      </c>
      <c r="Y32" s="82" t="s">
        <v>487</v>
      </c>
      <c r="Z32" s="82" t="s">
        <v>446</v>
      </c>
      <c r="AA32" s="82" t="s">
        <v>487</v>
      </c>
      <c r="AB32" s="82" t="s">
        <v>446</v>
      </c>
      <c r="AC32" s="82" t="s">
        <v>487</v>
      </c>
      <c r="AD32" s="70"/>
      <c r="AE32" s="82" t="s">
        <v>487</v>
      </c>
      <c r="AF32" s="82" t="s">
        <v>487</v>
      </c>
      <c r="AG32" s="70"/>
      <c r="AH32" s="82" t="s">
        <v>487</v>
      </c>
      <c r="AI32" s="82" t="s">
        <v>487</v>
      </c>
      <c r="AJ32" s="82" t="s">
        <v>446</v>
      </c>
      <c r="AK32" s="70"/>
      <c r="AL32" s="82" t="s">
        <v>487</v>
      </c>
      <c r="AM32" s="82" t="s">
        <v>487</v>
      </c>
      <c r="AN32" s="82" t="s">
        <v>446</v>
      </c>
      <c r="AO32" s="70"/>
      <c r="AP32" s="70"/>
      <c r="AQ32" s="70"/>
      <c r="AR32" s="70"/>
      <c r="AS32" s="70"/>
      <c r="AT32" s="70"/>
      <c r="AU32" s="70"/>
      <c r="AV32" s="70"/>
      <c r="AW32" s="70"/>
      <c r="AX32" s="70"/>
      <c r="AY32" s="482" t="s">
        <v>529</v>
      </c>
      <c r="AZ32" s="501"/>
      <c r="BA32" s="70"/>
      <c r="BB32" s="70"/>
      <c r="BC32" s="70"/>
    </row>
    <row r="33" spans="1:55" ht="128.25" hidden="1" customHeight="1" thickBot="1">
      <c r="A33" s="70"/>
      <c r="B33" s="82" t="s">
        <v>530</v>
      </c>
      <c r="C33" s="88" t="s">
        <v>531</v>
      </c>
      <c r="D33" s="80" t="s">
        <v>487</v>
      </c>
      <c r="E33" s="80" t="s">
        <v>487</v>
      </c>
      <c r="F33" s="80" t="s">
        <v>487</v>
      </c>
      <c r="G33" s="80" t="s">
        <v>487</v>
      </c>
      <c r="H33" s="80" t="s">
        <v>487</v>
      </c>
      <c r="I33" s="80" t="s">
        <v>487</v>
      </c>
      <c r="J33" s="80" t="s">
        <v>528</v>
      </c>
      <c r="K33" s="80" t="s">
        <v>487</v>
      </c>
      <c r="L33" s="80" t="s">
        <v>487</v>
      </c>
      <c r="M33" s="70"/>
      <c r="N33" s="449" t="s">
        <v>446</v>
      </c>
      <c r="O33" s="451"/>
      <c r="P33" s="70"/>
      <c r="Q33" s="86" t="s">
        <v>487</v>
      </c>
      <c r="R33" s="83" t="s">
        <v>446</v>
      </c>
      <c r="S33" s="83" t="s">
        <v>487</v>
      </c>
      <c r="T33" s="82" t="s">
        <v>487</v>
      </c>
      <c r="U33" s="82" t="s">
        <v>446</v>
      </c>
      <c r="V33" s="82" t="s">
        <v>487</v>
      </c>
      <c r="W33" s="70"/>
      <c r="X33" s="82" t="s">
        <v>446</v>
      </c>
      <c r="Y33" s="82" t="s">
        <v>487</v>
      </c>
      <c r="Z33" s="82" t="s">
        <v>446</v>
      </c>
      <c r="AA33" s="82" t="s">
        <v>487</v>
      </c>
      <c r="AB33" s="82" t="s">
        <v>446</v>
      </c>
      <c r="AC33" s="82" t="s">
        <v>487</v>
      </c>
      <c r="AD33" s="70"/>
      <c r="AE33" s="82" t="s">
        <v>487</v>
      </c>
      <c r="AF33" s="82" t="s">
        <v>487</v>
      </c>
      <c r="AG33" s="70"/>
      <c r="AH33" s="82" t="s">
        <v>487</v>
      </c>
      <c r="AI33" s="82" t="s">
        <v>487</v>
      </c>
      <c r="AJ33" s="82" t="s">
        <v>446</v>
      </c>
      <c r="AK33" s="70"/>
      <c r="AL33" s="82" t="s">
        <v>487</v>
      </c>
      <c r="AM33" s="82" t="s">
        <v>487</v>
      </c>
      <c r="AN33" s="82" t="s">
        <v>446</v>
      </c>
      <c r="AO33" s="70"/>
      <c r="AP33" s="70"/>
      <c r="AQ33" s="70"/>
      <c r="AR33" s="70"/>
      <c r="AS33" s="70"/>
      <c r="AT33" s="70"/>
      <c r="AU33" s="70"/>
      <c r="AV33" s="70"/>
      <c r="AW33" s="70"/>
      <c r="AX33" s="70"/>
      <c r="AY33" s="482" t="s">
        <v>532</v>
      </c>
      <c r="AZ33" s="501"/>
      <c r="BA33" s="70"/>
      <c r="BB33" s="70"/>
      <c r="BC33" s="70"/>
    </row>
    <row r="34" spans="1:55" ht="119.25" hidden="1" customHeight="1" thickBot="1">
      <c r="A34" s="70"/>
      <c r="B34" s="82" t="s">
        <v>533</v>
      </c>
      <c r="C34" s="88" t="s">
        <v>534</v>
      </c>
      <c r="D34" s="80" t="s">
        <v>487</v>
      </c>
      <c r="E34" s="80" t="s">
        <v>487</v>
      </c>
      <c r="F34" s="80" t="s">
        <v>487</v>
      </c>
      <c r="G34" s="80" t="s">
        <v>487</v>
      </c>
      <c r="H34" s="80" t="s">
        <v>487</v>
      </c>
      <c r="I34" s="80" t="s">
        <v>487</v>
      </c>
      <c r="J34" s="80" t="s">
        <v>535</v>
      </c>
      <c r="K34" s="80" t="s">
        <v>487</v>
      </c>
      <c r="L34" s="80" t="s">
        <v>487</v>
      </c>
      <c r="M34" s="70"/>
      <c r="N34" s="449" t="s">
        <v>446</v>
      </c>
      <c r="O34" s="451"/>
      <c r="P34" s="70"/>
      <c r="Q34" s="86" t="s">
        <v>487</v>
      </c>
      <c r="R34" s="83" t="s">
        <v>446</v>
      </c>
      <c r="S34" s="83" t="s">
        <v>487</v>
      </c>
      <c r="T34" s="82" t="s">
        <v>487</v>
      </c>
      <c r="U34" s="82" t="s">
        <v>446</v>
      </c>
      <c r="V34" s="82" t="s">
        <v>487</v>
      </c>
      <c r="W34" s="70"/>
      <c r="X34" s="82" t="s">
        <v>446</v>
      </c>
      <c r="Y34" s="82" t="s">
        <v>487</v>
      </c>
      <c r="Z34" s="82" t="s">
        <v>446</v>
      </c>
      <c r="AA34" s="82" t="s">
        <v>487</v>
      </c>
      <c r="AB34" s="82" t="s">
        <v>446</v>
      </c>
      <c r="AC34" s="82" t="s">
        <v>487</v>
      </c>
      <c r="AD34" s="70"/>
      <c r="AE34" s="82" t="s">
        <v>487</v>
      </c>
      <c r="AF34" s="82" t="s">
        <v>487</v>
      </c>
      <c r="AG34" s="70"/>
      <c r="AH34" s="82" t="s">
        <v>487</v>
      </c>
      <c r="AI34" s="82" t="s">
        <v>487</v>
      </c>
      <c r="AJ34" s="82" t="s">
        <v>446</v>
      </c>
      <c r="AK34" s="70"/>
      <c r="AL34" s="82" t="s">
        <v>487</v>
      </c>
      <c r="AM34" s="82" t="s">
        <v>487</v>
      </c>
      <c r="AN34" s="82" t="s">
        <v>446</v>
      </c>
      <c r="AO34" s="70"/>
      <c r="AP34" s="70"/>
      <c r="AQ34" s="70"/>
      <c r="AR34" s="70"/>
      <c r="AS34" s="70"/>
      <c r="AT34" s="70"/>
      <c r="AU34" s="70"/>
      <c r="AV34" s="70"/>
      <c r="AW34" s="70"/>
      <c r="AX34" s="70"/>
      <c r="AY34" s="482" t="s">
        <v>536</v>
      </c>
      <c r="AZ34" s="501"/>
      <c r="BA34" s="70"/>
      <c r="BB34" s="70"/>
      <c r="BC34" s="70"/>
    </row>
    <row r="35" spans="1:55" ht="140.25" hidden="1" customHeight="1" thickBot="1">
      <c r="A35" s="70"/>
      <c r="B35" s="82" t="s">
        <v>537</v>
      </c>
      <c r="C35" s="88" t="s">
        <v>538</v>
      </c>
      <c r="D35" s="80" t="s">
        <v>487</v>
      </c>
      <c r="E35" s="80" t="s">
        <v>487</v>
      </c>
      <c r="F35" s="80" t="s">
        <v>487</v>
      </c>
      <c r="G35" s="80" t="s">
        <v>487</v>
      </c>
      <c r="H35" s="80" t="s">
        <v>487</v>
      </c>
      <c r="I35" s="80" t="s">
        <v>539</v>
      </c>
      <c r="J35" s="80" t="s">
        <v>487</v>
      </c>
      <c r="K35" s="80" t="s">
        <v>487</v>
      </c>
      <c r="L35" s="80" t="s">
        <v>487</v>
      </c>
      <c r="M35" s="70"/>
      <c r="N35" s="449" t="s">
        <v>446</v>
      </c>
      <c r="O35" s="451"/>
      <c r="P35" s="70"/>
      <c r="Q35" s="86" t="s">
        <v>487</v>
      </c>
      <c r="R35" s="83" t="s">
        <v>446</v>
      </c>
      <c r="S35" s="83" t="s">
        <v>487</v>
      </c>
      <c r="T35" s="82" t="s">
        <v>487</v>
      </c>
      <c r="U35" s="82" t="s">
        <v>446</v>
      </c>
      <c r="V35" s="82" t="s">
        <v>487</v>
      </c>
      <c r="W35" s="70"/>
      <c r="X35" s="82" t="s">
        <v>446</v>
      </c>
      <c r="Y35" s="82" t="s">
        <v>487</v>
      </c>
      <c r="Z35" s="82" t="s">
        <v>446</v>
      </c>
      <c r="AA35" s="82" t="s">
        <v>487</v>
      </c>
      <c r="AB35" s="82" t="s">
        <v>446</v>
      </c>
      <c r="AC35" s="82" t="s">
        <v>487</v>
      </c>
      <c r="AD35" s="70"/>
      <c r="AE35" s="82" t="s">
        <v>487</v>
      </c>
      <c r="AF35" s="82" t="s">
        <v>487</v>
      </c>
      <c r="AG35" s="70"/>
      <c r="AH35" s="82" t="s">
        <v>487</v>
      </c>
      <c r="AI35" s="82" t="s">
        <v>487</v>
      </c>
      <c r="AJ35" s="82" t="s">
        <v>446</v>
      </c>
      <c r="AK35" s="70"/>
      <c r="AL35" s="82" t="s">
        <v>487</v>
      </c>
      <c r="AM35" s="82" t="s">
        <v>487</v>
      </c>
      <c r="AN35" s="82" t="s">
        <v>446</v>
      </c>
      <c r="AO35" s="70"/>
      <c r="AP35" s="70"/>
      <c r="AQ35" s="70"/>
      <c r="AR35" s="70"/>
      <c r="AS35" s="70"/>
      <c r="AT35" s="70"/>
      <c r="AU35" s="70"/>
      <c r="AV35" s="70"/>
      <c r="AW35" s="70"/>
      <c r="AX35" s="70"/>
      <c r="AY35" s="482" t="s">
        <v>540</v>
      </c>
      <c r="AZ35" s="501"/>
      <c r="BA35" s="70"/>
      <c r="BB35" s="70"/>
      <c r="BC35" s="70"/>
    </row>
    <row r="36" spans="1:55" ht="174" hidden="1" customHeight="1" thickBot="1">
      <c r="A36" s="70"/>
      <c r="B36" s="82" t="s">
        <v>541</v>
      </c>
      <c r="C36" s="88" t="s">
        <v>542</v>
      </c>
      <c r="D36" s="80" t="s">
        <v>487</v>
      </c>
      <c r="E36" s="80" t="s">
        <v>487</v>
      </c>
      <c r="F36" s="80" t="s">
        <v>487</v>
      </c>
      <c r="G36" s="80" t="s">
        <v>487</v>
      </c>
      <c r="H36" s="80" t="s">
        <v>487</v>
      </c>
      <c r="I36" s="80" t="s">
        <v>543</v>
      </c>
      <c r="J36" s="80" t="s">
        <v>487</v>
      </c>
      <c r="K36" s="80" t="s">
        <v>487</v>
      </c>
      <c r="L36" s="80" t="s">
        <v>487</v>
      </c>
      <c r="M36" s="70"/>
      <c r="N36" s="449" t="s">
        <v>446</v>
      </c>
      <c r="O36" s="451"/>
      <c r="P36" s="70"/>
      <c r="Q36" s="86" t="s">
        <v>487</v>
      </c>
      <c r="R36" s="83" t="s">
        <v>446</v>
      </c>
      <c r="S36" s="83" t="s">
        <v>487</v>
      </c>
      <c r="T36" s="82" t="s">
        <v>487</v>
      </c>
      <c r="U36" s="82" t="s">
        <v>446</v>
      </c>
      <c r="V36" s="82" t="s">
        <v>487</v>
      </c>
      <c r="W36" s="70"/>
      <c r="X36" s="82" t="s">
        <v>446</v>
      </c>
      <c r="Y36" s="82" t="s">
        <v>487</v>
      </c>
      <c r="Z36" s="82" t="s">
        <v>446</v>
      </c>
      <c r="AA36" s="82" t="s">
        <v>487</v>
      </c>
      <c r="AB36" s="82" t="s">
        <v>446</v>
      </c>
      <c r="AC36" s="82" t="s">
        <v>487</v>
      </c>
      <c r="AD36" s="70"/>
      <c r="AE36" s="82" t="s">
        <v>487</v>
      </c>
      <c r="AF36" s="82" t="s">
        <v>487</v>
      </c>
      <c r="AG36" s="70"/>
      <c r="AH36" s="82" t="s">
        <v>487</v>
      </c>
      <c r="AI36" s="82" t="s">
        <v>487</v>
      </c>
      <c r="AJ36" s="82" t="s">
        <v>446</v>
      </c>
      <c r="AK36" s="70"/>
      <c r="AL36" s="82" t="s">
        <v>487</v>
      </c>
      <c r="AM36" s="82" t="s">
        <v>487</v>
      </c>
      <c r="AN36" s="82" t="s">
        <v>446</v>
      </c>
      <c r="AO36" s="70"/>
      <c r="AP36" s="70"/>
      <c r="AQ36" s="70"/>
      <c r="AR36" s="70"/>
      <c r="AS36" s="70"/>
      <c r="AT36" s="70"/>
      <c r="AU36" s="70"/>
      <c r="AV36" s="70"/>
      <c r="AW36" s="70"/>
      <c r="AX36" s="70"/>
      <c r="AY36" s="482" t="s">
        <v>544</v>
      </c>
      <c r="AZ36" s="501"/>
      <c r="BA36" s="70"/>
      <c r="BB36" s="70"/>
      <c r="BC36" s="70"/>
    </row>
    <row r="37" spans="1:55" ht="157.5" hidden="1" customHeight="1" thickBot="1">
      <c r="A37" s="70"/>
      <c r="B37" s="82" t="s">
        <v>545</v>
      </c>
      <c r="C37" s="88" t="s">
        <v>546</v>
      </c>
      <c r="D37" s="80" t="s">
        <v>487</v>
      </c>
      <c r="E37" s="80" t="s">
        <v>487</v>
      </c>
      <c r="F37" s="80" t="s">
        <v>487</v>
      </c>
      <c r="G37" s="80" t="s">
        <v>487</v>
      </c>
      <c r="H37" s="80" t="s">
        <v>487</v>
      </c>
      <c r="I37" s="80" t="s">
        <v>547</v>
      </c>
      <c r="J37" s="80" t="s">
        <v>487</v>
      </c>
      <c r="K37" s="80" t="s">
        <v>487</v>
      </c>
      <c r="L37" s="80" t="s">
        <v>487</v>
      </c>
      <c r="M37" s="70"/>
      <c r="N37" s="449" t="s">
        <v>446</v>
      </c>
      <c r="O37" s="451"/>
      <c r="P37" s="70"/>
      <c r="Q37" s="86" t="s">
        <v>487</v>
      </c>
      <c r="R37" s="83" t="s">
        <v>446</v>
      </c>
      <c r="S37" s="83" t="s">
        <v>487</v>
      </c>
      <c r="T37" s="82" t="s">
        <v>487</v>
      </c>
      <c r="U37" s="82" t="s">
        <v>446</v>
      </c>
      <c r="V37" s="82" t="s">
        <v>487</v>
      </c>
      <c r="W37" s="70"/>
      <c r="X37" s="82" t="s">
        <v>446</v>
      </c>
      <c r="Y37" s="82" t="s">
        <v>487</v>
      </c>
      <c r="Z37" s="82" t="s">
        <v>446</v>
      </c>
      <c r="AA37" s="82" t="s">
        <v>487</v>
      </c>
      <c r="AB37" s="82" t="s">
        <v>446</v>
      </c>
      <c r="AC37" s="82" t="s">
        <v>487</v>
      </c>
      <c r="AD37" s="70"/>
      <c r="AE37" s="82" t="s">
        <v>487</v>
      </c>
      <c r="AF37" s="82" t="s">
        <v>487</v>
      </c>
      <c r="AG37" s="70"/>
      <c r="AH37" s="82" t="s">
        <v>487</v>
      </c>
      <c r="AI37" s="82" t="s">
        <v>487</v>
      </c>
      <c r="AJ37" s="82" t="s">
        <v>446</v>
      </c>
      <c r="AK37" s="70"/>
      <c r="AL37" s="82" t="s">
        <v>487</v>
      </c>
      <c r="AM37" s="82" t="s">
        <v>487</v>
      </c>
      <c r="AN37" s="82" t="s">
        <v>446</v>
      </c>
      <c r="AO37" s="70"/>
      <c r="AP37" s="70"/>
      <c r="AQ37" s="70"/>
      <c r="AR37" s="70"/>
      <c r="AS37" s="70"/>
      <c r="AT37" s="70"/>
      <c r="AU37" s="70"/>
      <c r="AV37" s="70"/>
      <c r="AW37" s="70"/>
      <c r="AX37" s="70"/>
      <c r="AY37" s="482" t="s">
        <v>548</v>
      </c>
      <c r="AZ37" s="501"/>
      <c r="BA37" s="70"/>
      <c r="BB37" s="70"/>
      <c r="BC37" s="70"/>
    </row>
    <row r="38" spans="1:55" ht="212.25" hidden="1" customHeight="1" thickBot="1">
      <c r="A38" s="70"/>
      <c r="B38" s="82" t="s">
        <v>549</v>
      </c>
      <c r="C38" s="88" t="s">
        <v>550</v>
      </c>
      <c r="D38" s="80" t="s">
        <v>487</v>
      </c>
      <c r="E38" s="80" t="s">
        <v>551</v>
      </c>
      <c r="F38" s="80" t="s">
        <v>487</v>
      </c>
      <c r="G38" s="80" t="s">
        <v>487</v>
      </c>
      <c r="H38" s="80" t="s">
        <v>487</v>
      </c>
      <c r="I38" s="80" t="s">
        <v>487</v>
      </c>
      <c r="J38" s="80" t="s">
        <v>487</v>
      </c>
      <c r="K38" s="80" t="s">
        <v>487</v>
      </c>
      <c r="L38" s="80" t="s">
        <v>487</v>
      </c>
      <c r="M38" s="70"/>
      <c r="N38" s="449" t="s">
        <v>446</v>
      </c>
      <c r="O38" s="451"/>
      <c r="P38" s="70"/>
      <c r="Q38" s="86" t="s">
        <v>487</v>
      </c>
      <c r="R38" s="83" t="s">
        <v>446</v>
      </c>
      <c r="S38" s="83" t="s">
        <v>487</v>
      </c>
      <c r="T38" s="82" t="s">
        <v>487</v>
      </c>
      <c r="U38" s="82" t="s">
        <v>446</v>
      </c>
      <c r="V38" s="82" t="s">
        <v>487</v>
      </c>
      <c r="W38" s="70"/>
      <c r="X38" s="82" t="s">
        <v>446</v>
      </c>
      <c r="Y38" s="82" t="s">
        <v>487</v>
      </c>
      <c r="Z38" s="82" t="s">
        <v>446</v>
      </c>
      <c r="AA38" s="82" t="s">
        <v>487</v>
      </c>
      <c r="AB38" s="82" t="s">
        <v>446</v>
      </c>
      <c r="AC38" s="82" t="s">
        <v>487</v>
      </c>
      <c r="AD38" s="70"/>
      <c r="AE38" s="82" t="s">
        <v>487</v>
      </c>
      <c r="AF38" s="82" t="s">
        <v>487</v>
      </c>
      <c r="AG38" s="70"/>
      <c r="AH38" s="82" t="s">
        <v>487</v>
      </c>
      <c r="AI38" s="82" t="s">
        <v>487</v>
      </c>
      <c r="AJ38" s="82" t="s">
        <v>446</v>
      </c>
      <c r="AK38" s="70"/>
      <c r="AL38" s="82" t="s">
        <v>487</v>
      </c>
      <c r="AM38" s="82" t="s">
        <v>487</v>
      </c>
      <c r="AN38" s="82" t="s">
        <v>446</v>
      </c>
      <c r="AO38" s="70"/>
      <c r="AP38" s="70"/>
      <c r="AQ38" s="70"/>
      <c r="AR38" s="70"/>
      <c r="AS38" s="70"/>
      <c r="AT38" s="70"/>
      <c r="AU38" s="70"/>
      <c r="AV38" s="70"/>
      <c r="AW38" s="70"/>
      <c r="AX38" s="70"/>
      <c r="AY38" s="482" t="s">
        <v>552</v>
      </c>
      <c r="AZ38" s="501"/>
      <c r="BA38" s="70"/>
      <c r="BB38" s="70"/>
      <c r="BC38" s="70"/>
    </row>
    <row r="39" spans="1:55" ht="116.25" hidden="1" customHeight="1" thickBot="1">
      <c r="A39" s="70"/>
      <c r="B39" s="82" t="s">
        <v>553</v>
      </c>
      <c r="C39" s="88" t="s">
        <v>554</v>
      </c>
      <c r="D39" s="80" t="s">
        <v>487</v>
      </c>
      <c r="E39" s="80" t="s">
        <v>487</v>
      </c>
      <c r="F39" s="80" t="s">
        <v>555</v>
      </c>
      <c r="G39" s="80" t="s">
        <v>487</v>
      </c>
      <c r="H39" s="80" t="s">
        <v>487</v>
      </c>
      <c r="I39" s="80" t="s">
        <v>487</v>
      </c>
      <c r="J39" s="80" t="s">
        <v>487</v>
      </c>
      <c r="K39" s="80" t="s">
        <v>487</v>
      </c>
      <c r="L39" s="80" t="s">
        <v>487</v>
      </c>
      <c r="M39" s="70"/>
      <c r="N39" s="449" t="s">
        <v>446</v>
      </c>
      <c r="O39" s="451"/>
      <c r="P39" s="70"/>
      <c r="Q39" s="86" t="s">
        <v>487</v>
      </c>
      <c r="R39" s="83" t="s">
        <v>446</v>
      </c>
      <c r="S39" s="83" t="s">
        <v>487</v>
      </c>
      <c r="T39" s="82" t="s">
        <v>487</v>
      </c>
      <c r="U39" s="82" t="s">
        <v>446</v>
      </c>
      <c r="V39" s="82" t="s">
        <v>487</v>
      </c>
      <c r="W39" s="70"/>
      <c r="X39" s="82" t="s">
        <v>446</v>
      </c>
      <c r="Y39" s="82" t="s">
        <v>487</v>
      </c>
      <c r="Z39" s="82" t="s">
        <v>446</v>
      </c>
      <c r="AA39" s="82" t="s">
        <v>487</v>
      </c>
      <c r="AB39" s="82" t="s">
        <v>446</v>
      </c>
      <c r="AC39" s="82" t="s">
        <v>487</v>
      </c>
      <c r="AD39" s="70"/>
      <c r="AE39" s="82" t="s">
        <v>487</v>
      </c>
      <c r="AF39" s="82" t="s">
        <v>487</v>
      </c>
      <c r="AG39" s="70"/>
      <c r="AH39" s="82" t="s">
        <v>487</v>
      </c>
      <c r="AI39" s="82" t="s">
        <v>487</v>
      </c>
      <c r="AJ39" s="82" t="s">
        <v>446</v>
      </c>
      <c r="AK39" s="70"/>
      <c r="AL39" s="82" t="s">
        <v>487</v>
      </c>
      <c r="AM39" s="82" t="s">
        <v>487</v>
      </c>
      <c r="AN39" s="82" t="s">
        <v>446</v>
      </c>
      <c r="AO39" s="70"/>
      <c r="AP39" s="70"/>
      <c r="AQ39" s="70"/>
      <c r="AR39" s="70"/>
      <c r="AS39" s="70"/>
      <c r="AT39" s="70"/>
      <c r="AU39" s="70"/>
      <c r="AV39" s="70"/>
      <c r="AW39" s="70"/>
      <c r="AX39" s="70"/>
      <c r="AY39" s="482" t="s">
        <v>556</v>
      </c>
      <c r="AZ39" s="501"/>
      <c r="BA39" s="70"/>
      <c r="BB39" s="70"/>
      <c r="BC39" s="70"/>
    </row>
    <row r="40" spans="1:55" ht="137.25" hidden="1" customHeight="1" thickBot="1">
      <c r="A40" s="70"/>
      <c r="B40" s="82" t="s">
        <v>557</v>
      </c>
      <c r="C40" s="88" t="s">
        <v>558</v>
      </c>
      <c r="D40" s="80" t="s">
        <v>487</v>
      </c>
      <c r="E40" s="80" t="s">
        <v>487</v>
      </c>
      <c r="F40" s="80" t="s">
        <v>487</v>
      </c>
      <c r="G40" s="80" t="s">
        <v>487</v>
      </c>
      <c r="H40" s="80" t="s">
        <v>487</v>
      </c>
      <c r="I40" s="80" t="s">
        <v>487</v>
      </c>
      <c r="J40" s="80" t="s">
        <v>559</v>
      </c>
      <c r="K40" s="80" t="s">
        <v>487</v>
      </c>
      <c r="L40" s="80" t="s">
        <v>487</v>
      </c>
      <c r="M40" s="70"/>
      <c r="N40" s="449" t="s">
        <v>446</v>
      </c>
      <c r="O40" s="451"/>
      <c r="P40" s="70"/>
      <c r="Q40" s="86" t="s">
        <v>487</v>
      </c>
      <c r="R40" s="83" t="s">
        <v>446</v>
      </c>
      <c r="S40" s="83" t="s">
        <v>487</v>
      </c>
      <c r="T40" s="82" t="s">
        <v>487</v>
      </c>
      <c r="U40" s="82" t="s">
        <v>446</v>
      </c>
      <c r="V40" s="82" t="s">
        <v>487</v>
      </c>
      <c r="W40" s="70"/>
      <c r="X40" s="82" t="s">
        <v>446</v>
      </c>
      <c r="Y40" s="82" t="s">
        <v>487</v>
      </c>
      <c r="Z40" s="82" t="s">
        <v>446</v>
      </c>
      <c r="AA40" s="82" t="s">
        <v>487</v>
      </c>
      <c r="AB40" s="82" t="s">
        <v>446</v>
      </c>
      <c r="AC40" s="82" t="s">
        <v>487</v>
      </c>
      <c r="AD40" s="70"/>
      <c r="AE40" s="82" t="s">
        <v>487</v>
      </c>
      <c r="AF40" s="82" t="s">
        <v>487</v>
      </c>
      <c r="AG40" s="70"/>
      <c r="AH40" s="82" t="s">
        <v>487</v>
      </c>
      <c r="AI40" s="82" t="s">
        <v>487</v>
      </c>
      <c r="AJ40" s="82" t="s">
        <v>446</v>
      </c>
      <c r="AK40" s="70"/>
      <c r="AL40" s="82" t="s">
        <v>487</v>
      </c>
      <c r="AM40" s="82" t="s">
        <v>487</v>
      </c>
      <c r="AN40" s="82" t="s">
        <v>446</v>
      </c>
      <c r="AO40" s="70"/>
      <c r="AP40" s="70"/>
      <c r="AQ40" s="70"/>
      <c r="AR40" s="70"/>
      <c r="AS40" s="70"/>
      <c r="AT40" s="70"/>
      <c r="AU40" s="70"/>
      <c r="AV40" s="70"/>
      <c r="AW40" s="70"/>
      <c r="AX40" s="70"/>
      <c r="AY40" s="482" t="s">
        <v>560</v>
      </c>
      <c r="AZ40" s="501"/>
      <c r="BA40" s="70"/>
      <c r="BB40" s="70"/>
      <c r="BC40" s="70"/>
    </row>
    <row r="41" spans="1:55" ht="150" hidden="1" customHeight="1" thickBot="1">
      <c r="A41" s="70"/>
      <c r="B41" s="82" t="s">
        <v>561</v>
      </c>
      <c r="C41" s="88" t="s">
        <v>562</v>
      </c>
      <c r="D41" s="80" t="s">
        <v>487</v>
      </c>
      <c r="E41" s="80" t="s">
        <v>487</v>
      </c>
      <c r="F41" s="80" t="s">
        <v>487</v>
      </c>
      <c r="G41" s="80" t="s">
        <v>487</v>
      </c>
      <c r="H41" s="80" t="s">
        <v>487</v>
      </c>
      <c r="I41" s="80" t="s">
        <v>563</v>
      </c>
      <c r="J41" s="80" t="s">
        <v>487</v>
      </c>
      <c r="K41" s="80" t="s">
        <v>487</v>
      </c>
      <c r="L41" s="80" t="s">
        <v>487</v>
      </c>
      <c r="M41" s="70"/>
      <c r="N41" s="449" t="s">
        <v>446</v>
      </c>
      <c r="O41" s="451"/>
      <c r="P41" s="70"/>
      <c r="Q41" s="86" t="s">
        <v>487</v>
      </c>
      <c r="R41" s="83" t="s">
        <v>446</v>
      </c>
      <c r="S41" s="83" t="s">
        <v>487</v>
      </c>
      <c r="T41" s="82" t="s">
        <v>487</v>
      </c>
      <c r="U41" s="82" t="s">
        <v>446</v>
      </c>
      <c r="V41" s="82" t="s">
        <v>487</v>
      </c>
      <c r="W41" s="70"/>
      <c r="X41" s="82" t="s">
        <v>446</v>
      </c>
      <c r="Y41" s="82" t="s">
        <v>487</v>
      </c>
      <c r="Z41" s="82" t="s">
        <v>446</v>
      </c>
      <c r="AA41" s="82" t="s">
        <v>487</v>
      </c>
      <c r="AB41" s="82" t="s">
        <v>446</v>
      </c>
      <c r="AC41" s="82" t="s">
        <v>487</v>
      </c>
      <c r="AD41" s="70"/>
      <c r="AE41" s="82" t="s">
        <v>487</v>
      </c>
      <c r="AF41" s="82" t="s">
        <v>487</v>
      </c>
      <c r="AG41" s="70"/>
      <c r="AH41" s="82" t="s">
        <v>487</v>
      </c>
      <c r="AI41" s="82" t="s">
        <v>487</v>
      </c>
      <c r="AJ41" s="82" t="s">
        <v>446</v>
      </c>
      <c r="AK41" s="70"/>
      <c r="AL41" s="82" t="s">
        <v>487</v>
      </c>
      <c r="AM41" s="82" t="s">
        <v>487</v>
      </c>
      <c r="AN41" s="82" t="s">
        <v>446</v>
      </c>
      <c r="AO41" s="70"/>
      <c r="AP41" s="70"/>
      <c r="AQ41" s="70"/>
      <c r="AR41" s="70"/>
      <c r="AS41" s="70"/>
      <c r="AT41" s="70"/>
      <c r="AU41" s="70"/>
      <c r="AV41" s="70"/>
      <c r="AW41" s="70"/>
      <c r="AX41" s="70"/>
      <c r="AY41" s="482" t="s">
        <v>564</v>
      </c>
      <c r="AZ41" s="501"/>
      <c r="BA41" s="70"/>
      <c r="BB41" s="70"/>
      <c r="BC41" s="70"/>
    </row>
    <row r="42" spans="1:55" ht="135" hidden="1" customHeight="1" thickBot="1">
      <c r="A42" s="70"/>
      <c r="B42" s="82" t="s">
        <v>565</v>
      </c>
      <c r="C42" s="88" t="s">
        <v>566</v>
      </c>
      <c r="D42" s="80" t="s">
        <v>487</v>
      </c>
      <c r="E42" s="80" t="s">
        <v>487</v>
      </c>
      <c r="F42" s="80" t="s">
        <v>567</v>
      </c>
      <c r="G42" s="80" t="s">
        <v>487</v>
      </c>
      <c r="H42" s="80" t="s">
        <v>487</v>
      </c>
      <c r="I42" s="80" t="s">
        <v>487</v>
      </c>
      <c r="J42" s="80" t="s">
        <v>487</v>
      </c>
      <c r="K42" s="80" t="s">
        <v>487</v>
      </c>
      <c r="L42" s="80" t="s">
        <v>487</v>
      </c>
      <c r="M42" s="70"/>
      <c r="N42" s="449" t="s">
        <v>446</v>
      </c>
      <c r="O42" s="451"/>
      <c r="P42" s="70"/>
      <c r="Q42" s="86" t="s">
        <v>487</v>
      </c>
      <c r="R42" s="83" t="s">
        <v>446</v>
      </c>
      <c r="S42" s="83" t="s">
        <v>487</v>
      </c>
      <c r="T42" s="82" t="s">
        <v>487</v>
      </c>
      <c r="U42" s="82" t="s">
        <v>446</v>
      </c>
      <c r="V42" s="82" t="s">
        <v>487</v>
      </c>
      <c r="W42" s="70"/>
      <c r="X42" s="82" t="s">
        <v>446</v>
      </c>
      <c r="Y42" s="82" t="s">
        <v>487</v>
      </c>
      <c r="Z42" s="82" t="s">
        <v>446</v>
      </c>
      <c r="AA42" s="82" t="s">
        <v>487</v>
      </c>
      <c r="AB42" s="82" t="s">
        <v>446</v>
      </c>
      <c r="AC42" s="82" t="s">
        <v>487</v>
      </c>
      <c r="AD42" s="70"/>
      <c r="AE42" s="82" t="s">
        <v>487</v>
      </c>
      <c r="AF42" s="82" t="s">
        <v>487</v>
      </c>
      <c r="AG42" s="70"/>
      <c r="AH42" s="82" t="s">
        <v>487</v>
      </c>
      <c r="AI42" s="82" t="s">
        <v>487</v>
      </c>
      <c r="AJ42" s="82" t="s">
        <v>446</v>
      </c>
      <c r="AK42" s="70"/>
      <c r="AL42" s="82" t="s">
        <v>487</v>
      </c>
      <c r="AM42" s="82" t="s">
        <v>487</v>
      </c>
      <c r="AN42" s="82" t="s">
        <v>446</v>
      </c>
      <c r="AO42" s="70"/>
      <c r="AP42" s="70"/>
      <c r="AQ42" s="70"/>
      <c r="AR42" s="70"/>
      <c r="AS42" s="70"/>
      <c r="AT42" s="70"/>
      <c r="AU42" s="70"/>
      <c r="AV42" s="70"/>
      <c r="AW42" s="70"/>
      <c r="AX42" s="70"/>
      <c r="AY42" s="482" t="s">
        <v>568</v>
      </c>
      <c r="AZ42" s="501"/>
      <c r="BA42" s="70"/>
      <c r="BB42" s="70"/>
      <c r="BC42" s="70"/>
    </row>
    <row r="43" spans="1:55" ht="303.75" hidden="1" customHeight="1" thickBot="1">
      <c r="A43" s="70"/>
      <c r="B43" s="82" t="s">
        <v>569</v>
      </c>
      <c r="C43" s="88" t="s">
        <v>570</v>
      </c>
      <c r="D43" s="80" t="s">
        <v>487</v>
      </c>
      <c r="E43" s="80" t="s">
        <v>487</v>
      </c>
      <c r="F43" s="80" t="s">
        <v>487</v>
      </c>
      <c r="G43" s="80" t="s">
        <v>487</v>
      </c>
      <c r="H43" s="80" t="s">
        <v>487</v>
      </c>
      <c r="I43" s="80" t="s">
        <v>487</v>
      </c>
      <c r="J43" s="80" t="s">
        <v>571</v>
      </c>
      <c r="K43" s="80" t="s">
        <v>487</v>
      </c>
      <c r="L43" s="80" t="s">
        <v>487</v>
      </c>
      <c r="M43" s="70"/>
      <c r="N43" s="449" t="s">
        <v>446</v>
      </c>
      <c r="O43" s="451"/>
      <c r="P43" s="70"/>
      <c r="Q43" s="86" t="s">
        <v>487</v>
      </c>
      <c r="R43" s="83" t="s">
        <v>446</v>
      </c>
      <c r="S43" s="83" t="s">
        <v>487</v>
      </c>
      <c r="T43" s="82" t="s">
        <v>487</v>
      </c>
      <c r="U43" s="82" t="s">
        <v>446</v>
      </c>
      <c r="V43" s="82" t="s">
        <v>487</v>
      </c>
      <c r="W43" s="70"/>
      <c r="X43" s="82" t="s">
        <v>446</v>
      </c>
      <c r="Y43" s="82" t="s">
        <v>487</v>
      </c>
      <c r="Z43" s="82" t="s">
        <v>446</v>
      </c>
      <c r="AA43" s="82" t="s">
        <v>487</v>
      </c>
      <c r="AB43" s="82" t="s">
        <v>446</v>
      </c>
      <c r="AC43" s="82" t="s">
        <v>487</v>
      </c>
      <c r="AD43" s="70"/>
      <c r="AE43" s="82" t="s">
        <v>487</v>
      </c>
      <c r="AF43" s="82" t="s">
        <v>487</v>
      </c>
      <c r="AG43" s="70"/>
      <c r="AH43" s="82" t="s">
        <v>487</v>
      </c>
      <c r="AI43" s="82" t="s">
        <v>487</v>
      </c>
      <c r="AJ43" s="82" t="s">
        <v>446</v>
      </c>
      <c r="AK43" s="70"/>
      <c r="AL43" s="82" t="s">
        <v>487</v>
      </c>
      <c r="AM43" s="82" t="s">
        <v>487</v>
      </c>
      <c r="AN43" s="82" t="s">
        <v>446</v>
      </c>
      <c r="AO43" s="70"/>
      <c r="AP43" s="70"/>
      <c r="AQ43" s="70"/>
      <c r="AR43" s="70"/>
      <c r="AS43" s="70"/>
      <c r="AT43" s="70"/>
      <c r="AU43" s="70"/>
      <c r="AV43" s="70"/>
      <c r="AW43" s="70"/>
      <c r="AX43" s="70"/>
      <c r="AY43" s="482" t="s">
        <v>572</v>
      </c>
      <c r="AZ43" s="501"/>
      <c r="BA43" s="70"/>
      <c r="BB43" s="70"/>
      <c r="BC43" s="70"/>
    </row>
    <row r="44" spans="1:55" ht="122.25" hidden="1" customHeight="1" thickBot="1">
      <c r="A44" s="70"/>
      <c r="B44" s="82" t="s">
        <v>573</v>
      </c>
      <c r="C44" s="88" t="s">
        <v>574</v>
      </c>
      <c r="D44" s="80" t="s">
        <v>487</v>
      </c>
      <c r="E44" s="80" t="s">
        <v>487</v>
      </c>
      <c r="F44" s="80" t="s">
        <v>487</v>
      </c>
      <c r="G44" s="80" t="s">
        <v>487</v>
      </c>
      <c r="H44" s="80" t="s">
        <v>487</v>
      </c>
      <c r="I44" s="80" t="s">
        <v>487</v>
      </c>
      <c r="J44" s="80" t="s">
        <v>575</v>
      </c>
      <c r="K44" s="80" t="s">
        <v>487</v>
      </c>
      <c r="L44" s="80" t="s">
        <v>487</v>
      </c>
      <c r="M44" s="70"/>
      <c r="N44" s="449" t="s">
        <v>446</v>
      </c>
      <c r="O44" s="451"/>
      <c r="P44" s="70"/>
      <c r="Q44" s="86" t="s">
        <v>487</v>
      </c>
      <c r="R44" s="83" t="s">
        <v>446</v>
      </c>
      <c r="S44" s="83" t="s">
        <v>487</v>
      </c>
      <c r="T44" s="82" t="s">
        <v>487</v>
      </c>
      <c r="U44" s="82" t="s">
        <v>446</v>
      </c>
      <c r="V44" s="82" t="s">
        <v>487</v>
      </c>
      <c r="W44" s="70"/>
      <c r="X44" s="82" t="s">
        <v>446</v>
      </c>
      <c r="Y44" s="82" t="s">
        <v>487</v>
      </c>
      <c r="Z44" s="82" t="s">
        <v>446</v>
      </c>
      <c r="AA44" s="82" t="s">
        <v>487</v>
      </c>
      <c r="AB44" s="82" t="s">
        <v>446</v>
      </c>
      <c r="AC44" s="82" t="s">
        <v>487</v>
      </c>
      <c r="AD44" s="70"/>
      <c r="AE44" s="82" t="s">
        <v>487</v>
      </c>
      <c r="AF44" s="82" t="s">
        <v>487</v>
      </c>
      <c r="AG44" s="70"/>
      <c r="AH44" s="82" t="s">
        <v>487</v>
      </c>
      <c r="AI44" s="82" t="s">
        <v>487</v>
      </c>
      <c r="AJ44" s="82" t="s">
        <v>446</v>
      </c>
      <c r="AK44" s="70"/>
      <c r="AL44" s="82" t="s">
        <v>487</v>
      </c>
      <c r="AM44" s="82" t="s">
        <v>487</v>
      </c>
      <c r="AN44" s="82" t="s">
        <v>446</v>
      </c>
      <c r="AO44" s="70"/>
      <c r="AP44" s="70"/>
      <c r="AQ44" s="70"/>
      <c r="AR44" s="70"/>
      <c r="AS44" s="70"/>
      <c r="AT44" s="70"/>
      <c r="AU44" s="70"/>
      <c r="AV44" s="70"/>
      <c r="AW44" s="70"/>
      <c r="AX44" s="70"/>
      <c r="AY44" s="482" t="s">
        <v>576</v>
      </c>
      <c r="AZ44" s="501"/>
      <c r="BA44" s="70"/>
      <c r="BB44" s="70"/>
      <c r="BC44" s="70"/>
    </row>
    <row r="45" spans="1:55" ht="120" hidden="1" customHeight="1" thickBot="1">
      <c r="A45" s="70"/>
      <c r="B45" s="82" t="s">
        <v>577</v>
      </c>
      <c r="C45" s="88" t="s">
        <v>578</v>
      </c>
      <c r="D45" s="80" t="s">
        <v>487</v>
      </c>
      <c r="E45" s="80" t="s">
        <v>487</v>
      </c>
      <c r="F45" s="80" t="s">
        <v>487</v>
      </c>
      <c r="G45" s="80" t="s">
        <v>487</v>
      </c>
      <c r="H45" s="80" t="s">
        <v>487</v>
      </c>
      <c r="I45" s="80" t="s">
        <v>487</v>
      </c>
      <c r="J45" s="80" t="s">
        <v>487</v>
      </c>
      <c r="K45" s="80" t="s">
        <v>579</v>
      </c>
      <c r="L45" s="80" t="s">
        <v>487</v>
      </c>
      <c r="M45" s="70"/>
      <c r="N45" s="449" t="s">
        <v>446</v>
      </c>
      <c r="O45" s="451"/>
      <c r="P45" s="70"/>
      <c r="Q45" s="86" t="s">
        <v>487</v>
      </c>
      <c r="R45" s="83" t="s">
        <v>446</v>
      </c>
      <c r="S45" s="83" t="s">
        <v>487</v>
      </c>
      <c r="T45" s="82" t="s">
        <v>487</v>
      </c>
      <c r="U45" s="82" t="s">
        <v>446</v>
      </c>
      <c r="V45" s="82" t="s">
        <v>487</v>
      </c>
      <c r="W45" s="70"/>
      <c r="X45" s="82" t="s">
        <v>446</v>
      </c>
      <c r="Y45" s="82" t="s">
        <v>487</v>
      </c>
      <c r="Z45" s="82" t="s">
        <v>446</v>
      </c>
      <c r="AA45" s="82" t="s">
        <v>487</v>
      </c>
      <c r="AB45" s="82" t="s">
        <v>446</v>
      </c>
      <c r="AC45" s="82" t="s">
        <v>487</v>
      </c>
      <c r="AD45" s="70"/>
      <c r="AE45" s="82" t="s">
        <v>487</v>
      </c>
      <c r="AF45" s="82" t="s">
        <v>487</v>
      </c>
      <c r="AG45" s="70"/>
      <c r="AH45" s="82" t="s">
        <v>487</v>
      </c>
      <c r="AI45" s="82" t="s">
        <v>487</v>
      </c>
      <c r="AJ45" s="82" t="s">
        <v>446</v>
      </c>
      <c r="AK45" s="70"/>
      <c r="AL45" s="82" t="s">
        <v>487</v>
      </c>
      <c r="AM45" s="82" t="s">
        <v>487</v>
      </c>
      <c r="AN45" s="82" t="s">
        <v>446</v>
      </c>
      <c r="AO45" s="70"/>
      <c r="AP45" s="70"/>
      <c r="AQ45" s="70"/>
      <c r="AR45" s="70"/>
      <c r="AS45" s="70"/>
      <c r="AT45" s="70"/>
      <c r="AU45" s="70"/>
      <c r="AV45" s="70"/>
      <c r="AW45" s="70"/>
      <c r="AX45" s="70"/>
      <c r="AY45" s="482" t="s">
        <v>580</v>
      </c>
      <c r="AZ45" s="501"/>
      <c r="BA45" s="70"/>
      <c r="BB45" s="70"/>
      <c r="BC45" s="70"/>
    </row>
    <row r="46" spans="1:55" ht="69.75" hidden="1" customHeight="1">
      <c r="A46" s="70"/>
      <c r="B46" s="533" t="s">
        <v>581</v>
      </c>
      <c r="C46" s="533"/>
      <c r="D46" s="533"/>
      <c r="E46" s="536" t="s">
        <v>582</v>
      </c>
      <c r="F46" s="536"/>
      <c r="G46" s="536"/>
      <c r="H46" s="536"/>
      <c r="I46" s="536"/>
      <c r="J46" s="536"/>
      <c r="K46" s="536"/>
      <c r="L46" s="536"/>
      <c r="N46" s="533" t="s">
        <v>583</v>
      </c>
      <c r="O46" s="533"/>
      <c r="Q46" s="478"/>
      <c r="R46" s="478"/>
      <c r="S46" s="478"/>
      <c r="T46" s="478"/>
      <c r="U46" s="478"/>
      <c r="V46" s="478"/>
      <c r="W46" s="76"/>
      <c r="X46" s="76"/>
      <c r="Y46" s="76"/>
      <c r="Z46" s="76"/>
      <c r="AA46" s="76"/>
      <c r="AB46" s="76"/>
      <c r="AC46" s="76"/>
      <c r="AD46" s="76"/>
      <c r="AE46" s="537" t="s">
        <v>584</v>
      </c>
      <c r="AF46" s="537"/>
      <c r="AG46" s="70"/>
      <c r="AH46" s="533" t="s">
        <v>585</v>
      </c>
      <c r="AI46" s="533"/>
      <c r="AJ46" s="533"/>
      <c r="AK46" s="70"/>
      <c r="AL46" s="533" t="s">
        <v>586</v>
      </c>
      <c r="AM46" s="533"/>
      <c r="AN46" s="533"/>
      <c r="AO46" s="70"/>
      <c r="AP46" s="70"/>
      <c r="AQ46" s="70"/>
      <c r="AR46" s="70"/>
      <c r="AS46" s="70"/>
      <c r="AT46" s="70"/>
      <c r="AU46" s="70"/>
      <c r="AV46" s="70"/>
      <c r="AW46" s="70"/>
      <c r="AX46" s="70"/>
      <c r="AY46" s="70"/>
      <c r="AZ46" s="70"/>
      <c r="BA46" s="70"/>
      <c r="BB46" s="70"/>
      <c r="BC46" s="70"/>
    </row>
    <row r="47" spans="1:55" ht="43.5" customHeight="1">
      <c r="A47" s="70"/>
      <c r="B47" s="76"/>
      <c r="C47" s="76"/>
      <c r="D47" s="76"/>
      <c r="E47" s="87"/>
      <c r="F47" s="87"/>
      <c r="G47" s="87"/>
      <c r="H47" s="87"/>
      <c r="I47" s="87"/>
      <c r="J47" s="87"/>
      <c r="K47" s="87"/>
      <c r="L47" s="87"/>
      <c r="M47" s="70"/>
      <c r="N47" s="76"/>
      <c r="O47" s="76"/>
      <c r="P47" s="70"/>
      <c r="Q47" s="76"/>
      <c r="R47" s="76"/>
      <c r="S47" s="76"/>
      <c r="T47" s="76"/>
      <c r="U47" s="76"/>
      <c r="V47" s="76"/>
      <c r="W47" s="76"/>
      <c r="X47" s="76"/>
      <c r="Y47" s="76"/>
      <c r="Z47" s="76"/>
      <c r="AA47" s="76"/>
      <c r="AB47" s="76"/>
      <c r="AC47" s="76"/>
      <c r="AD47" s="76"/>
      <c r="AE47" s="90"/>
      <c r="AF47" s="90"/>
      <c r="AG47" s="70"/>
      <c r="AH47" s="76"/>
      <c r="AI47" s="76"/>
      <c r="AJ47" s="76"/>
      <c r="AK47" s="70"/>
      <c r="AL47" s="76"/>
      <c r="AM47" s="76"/>
      <c r="AN47" s="76"/>
      <c r="AO47" s="70"/>
      <c r="AP47" s="70"/>
      <c r="AQ47" s="70"/>
      <c r="AR47" s="70"/>
      <c r="AS47" s="70"/>
      <c r="AT47" s="70"/>
      <c r="AU47" s="70"/>
      <c r="AV47" s="70"/>
      <c r="AW47" s="70"/>
      <c r="AX47" s="70"/>
      <c r="AY47" s="70"/>
      <c r="AZ47" s="70"/>
      <c r="BA47" s="70"/>
      <c r="BB47" s="70"/>
      <c r="BC47" s="70"/>
    </row>
    <row r="48" spans="1:55" ht="15" customHeight="1">
      <c r="A48" s="476" t="s">
        <v>587</v>
      </c>
      <c r="B48" s="476"/>
      <c r="C48" s="476"/>
      <c r="D48" s="476"/>
      <c r="E48" s="476"/>
      <c r="F48" s="476"/>
      <c r="G48" s="476"/>
      <c r="H48" s="476"/>
      <c r="I48" s="476"/>
      <c r="J48" s="476"/>
      <c r="K48" s="476"/>
      <c r="L48" s="476"/>
      <c r="M48" s="476"/>
      <c r="N48" s="476"/>
      <c r="O48" s="476"/>
      <c r="P48" s="476"/>
      <c r="Q48" s="476"/>
      <c r="R48" s="476"/>
      <c r="S48" s="476"/>
      <c r="T48" s="476"/>
      <c r="U48" s="476"/>
      <c r="V48" s="476"/>
      <c r="W48" s="476"/>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0"/>
      <c r="BB48" s="70"/>
      <c r="BC48" s="70"/>
    </row>
    <row r="49" spans="1:55" s="70" customFormat="1" ht="12" thickBot="1">
      <c r="B49" s="91"/>
      <c r="C49" s="91"/>
      <c r="D49" s="91"/>
      <c r="E49" s="72"/>
      <c r="F49" s="72"/>
    </row>
    <row r="50" spans="1:55" ht="24" customHeight="1" thickBot="1">
      <c r="A50" s="70"/>
      <c r="B50" s="70"/>
      <c r="C50" s="478"/>
      <c r="D50" s="478"/>
      <c r="E50" s="70"/>
      <c r="F50" s="70"/>
      <c r="G50" s="70"/>
      <c r="H50" s="534" t="s">
        <v>443</v>
      </c>
      <c r="I50" s="535"/>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row>
    <row r="51" spans="1:55" ht="12" thickBot="1">
      <c r="A51" s="70"/>
      <c r="B51" s="70"/>
      <c r="C51" s="77"/>
      <c r="D51" s="77"/>
      <c r="E51" s="70"/>
      <c r="F51" s="70"/>
      <c r="G51" s="70"/>
      <c r="H51" s="78" t="s">
        <v>444</v>
      </c>
      <c r="I51" s="78" t="s">
        <v>445</v>
      </c>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row>
    <row r="52" spans="1:55" ht="12" thickBot="1">
      <c r="A52" s="70"/>
      <c r="B52" s="70"/>
      <c r="C52" s="70"/>
      <c r="D52" s="70"/>
      <c r="E52" s="70"/>
      <c r="F52" s="70"/>
      <c r="G52" s="70"/>
      <c r="H52" s="78" t="s">
        <v>446</v>
      </c>
      <c r="I52" s="79"/>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L52" s="70"/>
      <c r="AM52" s="70"/>
      <c r="AN52" s="70"/>
      <c r="AO52" s="70"/>
      <c r="AP52" s="70"/>
      <c r="AQ52" s="70"/>
      <c r="AS52" s="70"/>
      <c r="AT52" s="70"/>
      <c r="AU52" s="70"/>
      <c r="AV52" s="70"/>
      <c r="AW52" s="70"/>
      <c r="AX52" s="70"/>
      <c r="AY52" s="70"/>
      <c r="AZ52" s="70"/>
      <c r="BA52" s="70"/>
      <c r="BB52" s="70"/>
      <c r="BC52" s="70"/>
    </row>
    <row r="53" spans="1:5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row>
    <row r="54" spans="1:55" ht="14.25" customHeight="1">
      <c r="A54" s="476" t="s">
        <v>447</v>
      </c>
      <c r="B54" s="476"/>
      <c r="C54" s="476"/>
      <c r="D54" s="476"/>
      <c r="E54" s="476"/>
      <c r="F54" s="476"/>
      <c r="G54" s="476"/>
      <c r="H54" s="476"/>
      <c r="I54" s="476"/>
      <c r="J54" s="476"/>
      <c r="K54" s="476"/>
      <c r="L54" s="476"/>
      <c r="M54" s="476"/>
      <c r="N54" s="476"/>
      <c r="O54" s="476"/>
      <c r="P54" s="476"/>
      <c r="Q54" s="476"/>
      <c r="R54" s="476"/>
      <c r="S54" s="476"/>
      <c r="T54" s="476"/>
      <c r="U54" s="476"/>
      <c r="V54" s="476"/>
      <c r="W54" s="476"/>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0"/>
      <c r="BB54" s="70"/>
      <c r="BC54" s="70"/>
    </row>
    <row r="55" spans="1:55">
      <c r="B55" s="70"/>
      <c r="C55" s="70"/>
      <c r="D55" s="70"/>
      <c r="E55" s="70"/>
      <c r="F55" s="70"/>
      <c r="G55" s="70"/>
      <c r="H55" s="70"/>
      <c r="I55" s="70"/>
      <c r="J55" s="70"/>
      <c r="K55" s="70"/>
      <c r="L55" s="70"/>
      <c r="M55" s="70"/>
      <c r="N55" s="70"/>
      <c r="O55" s="70"/>
      <c r="P55" s="70"/>
      <c r="Q55" s="70"/>
      <c r="R55" s="70"/>
      <c r="S55" s="70"/>
      <c r="T55" s="70"/>
      <c r="U55" s="70"/>
      <c r="V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row>
    <row r="56" spans="1:55" ht="12" thickBot="1">
      <c r="A56" s="70"/>
      <c r="B56" s="69" t="s">
        <v>448</v>
      </c>
      <c r="C56" s="69" t="s">
        <v>449</v>
      </c>
      <c r="D56" s="69" t="s">
        <v>450</v>
      </c>
      <c r="E56" s="69" t="s">
        <v>451</v>
      </c>
      <c r="F56" s="69" t="s">
        <v>452</v>
      </c>
      <c r="G56" s="69" t="s">
        <v>453</v>
      </c>
      <c r="H56" s="69" t="s">
        <v>454</v>
      </c>
      <c r="I56" s="69" t="s">
        <v>455</v>
      </c>
      <c r="J56" s="69" t="s">
        <v>456</v>
      </c>
      <c r="K56" s="69" t="s">
        <v>457</v>
      </c>
      <c r="L56" s="69" t="s">
        <v>458</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row>
    <row r="57" spans="1:55" ht="35.25" customHeight="1" thickBot="1">
      <c r="A57" s="70"/>
      <c r="B57" s="502" t="s">
        <v>459</v>
      </c>
      <c r="C57" s="503" t="s">
        <v>459</v>
      </c>
      <c r="D57" s="506" t="s">
        <v>460</v>
      </c>
      <c r="E57" s="507"/>
      <c r="F57" s="507"/>
      <c r="G57" s="507"/>
      <c r="H57" s="507"/>
      <c r="I57" s="507"/>
      <c r="J57" s="507"/>
      <c r="K57" s="507"/>
      <c r="L57" s="508"/>
      <c r="M57" s="70"/>
      <c r="N57" s="509" t="s">
        <v>461</v>
      </c>
      <c r="O57" s="510"/>
      <c r="P57" s="70"/>
      <c r="Q57" s="515" t="s">
        <v>462</v>
      </c>
      <c r="R57" s="516"/>
      <c r="S57" s="517"/>
      <c r="T57" s="524" t="s">
        <v>588</v>
      </c>
      <c r="U57" s="525"/>
      <c r="V57" s="526"/>
      <c r="W57" s="81"/>
      <c r="X57" s="524" t="s">
        <v>464</v>
      </c>
      <c r="Y57" s="549"/>
      <c r="Z57" s="524" t="s">
        <v>465</v>
      </c>
      <c r="AA57" s="549"/>
      <c r="AB57" s="524" t="s">
        <v>466</v>
      </c>
      <c r="AC57" s="549"/>
      <c r="AD57" s="81"/>
      <c r="AE57" s="524" t="s">
        <v>467</v>
      </c>
      <c r="AF57" s="549"/>
      <c r="AG57" s="70"/>
      <c r="AH57" s="515" t="s">
        <v>468</v>
      </c>
      <c r="AI57" s="516"/>
      <c r="AJ57" s="517"/>
      <c r="AK57" s="70"/>
      <c r="AL57" s="502" t="s">
        <v>469</v>
      </c>
      <c r="AM57" s="502"/>
      <c r="AN57" s="502"/>
      <c r="AO57" s="70"/>
      <c r="AP57" s="538" t="s">
        <v>470</v>
      </c>
      <c r="AQ57" s="538"/>
      <c r="AR57" s="70"/>
      <c r="AS57" s="539" t="s">
        <v>471</v>
      </c>
      <c r="AT57" s="540"/>
      <c r="AU57" s="70"/>
      <c r="AV57" s="539" t="s">
        <v>472</v>
      </c>
      <c r="AW57" s="540"/>
      <c r="AX57" s="70"/>
      <c r="AY57" s="541" t="s">
        <v>473</v>
      </c>
      <c r="AZ57" s="542"/>
      <c r="BA57" s="70"/>
      <c r="BB57" s="70"/>
      <c r="BC57" s="70"/>
    </row>
    <row r="58" spans="1:55" ht="15.75" customHeight="1" thickBot="1">
      <c r="A58" s="70"/>
      <c r="B58" s="502"/>
      <c r="C58" s="504"/>
      <c r="D58" s="515" t="s">
        <v>474</v>
      </c>
      <c r="E58" s="516"/>
      <c r="F58" s="516"/>
      <c r="G58" s="516"/>
      <c r="H58" s="516"/>
      <c r="I58" s="517"/>
      <c r="J58" s="503" t="s">
        <v>475</v>
      </c>
      <c r="K58" s="503" t="s">
        <v>476</v>
      </c>
      <c r="L58" s="502" t="s">
        <v>477</v>
      </c>
      <c r="M58" s="70"/>
      <c r="N58" s="511"/>
      <c r="O58" s="512"/>
      <c r="P58" s="70"/>
      <c r="Q58" s="518"/>
      <c r="R58" s="519"/>
      <c r="S58" s="520"/>
      <c r="T58" s="527"/>
      <c r="U58" s="528"/>
      <c r="V58" s="529"/>
      <c r="W58" s="81"/>
      <c r="X58" s="550"/>
      <c r="Y58" s="551"/>
      <c r="Z58" s="550"/>
      <c r="AA58" s="551"/>
      <c r="AB58" s="550"/>
      <c r="AC58" s="551"/>
      <c r="AD58" s="81"/>
      <c r="AE58" s="554"/>
      <c r="AF58" s="555"/>
      <c r="AG58" s="70"/>
      <c r="AH58" s="518"/>
      <c r="AI58" s="519"/>
      <c r="AJ58" s="520"/>
      <c r="AK58" s="70"/>
      <c r="AL58" s="502"/>
      <c r="AM58" s="502"/>
      <c r="AN58" s="502"/>
      <c r="AO58" s="70"/>
      <c r="AP58" s="97" t="s">
        <v>444</v>
      </c>
      <c r="AQ58" s="97" t="s">
        <v>445</v>
      </c>
      <c r="AR58" s="70"/>
      <c r="AS58" s="97" t="s">
        <v>444</v>
      </c>
      <c r="AT58" s="97" t="s">
        <v>445</v>
      </c>
      <c r="AU58" s="70"/>
      <c r="AV58" s="541"/>
      <c r="AW58" s="542"/>
      <c r="AX58" s="70"/>
      <c r="AY58" s="543"/>
      <c r="AZ58" s="544"/>
      <c r="BA58" s="70"/>
      <c r="BB58" s="70"/>
      <c r="BC58" s="70"/>
    </row>
    <row r="59" spans="1:55" ht="27.75" customHeight="1" thickBot="1">
      <c r="A59" s="70"/>
      <c r="B59" s="502"/>
      <c r="C59" s="504"/>
      <c r="D59" s="521"/>
      <c r="E59" s="522"/>
      <c r="F59" s="522"/>
      <c r="G59" s="522"/>
      <c r="H59" s="522"/>
      <c r="I59" s="523"/>
      <c r="J59" s="504"/>
      <c r="K59" s="504"/>
      <c r="L59" s="502"/>
      <c r="M59" s="70"/>
      <c r="N59" s="511"/>
      <c r="O59" s="512"/>
      <c r="P59" s="70"/>
      <c r="Q59" s="521"/>
      <c r="R59" s="522"/>
      <c r="S59" s="523"/>
      <c r="T59" s="530"/>
      <c r="U59" s="531"/>
      <c r="V59" s="532"/>
      <c r="W59" s="81"/>
      <c r="X59" s="552"/>
      <c r="Y59" s="553"/>
      <c r="Z59" s="552"/>
      <c r="AA59" s="553"/>
      <c r="AB59" s="552"/>
      <c r="AC59" s="553"/>
      <c r="AD59" s="81"/>
      <c r="AE59" s="556"/>
      <c r="AF59" s="557"/>
      <c r="AG59" s="70"/>
      <c r="AH59" s="521"/>
      <c r="AI59" s="522"/>
      <c r="AJ59" s="523"/>
      <c r="AK59" s="70"/>
      <c r="AL59" s="502"/>
      <c r="AM59" s="502"/>
      <c r="AN59" s="502"/>
      <c r="AO59" s="70"/>
      <c r="AP59" s="97"/>
      <c r="AQ59" s="97" t="s">
        <v>438</v>
      </c>
      <c r="AR59" s="70"/>
      <c r="AS59" s="97"/>
      <c r="AT59" s="97" t="s">
        <v>438</v>
      </c>
      <c r="AU59" s="70"/>
      <c r="AV59" s="545"/>
      <c r="AW59" s="546"/>
      <c r="AX59" s="70"/>
      <c r="AY59" s="545"/>
      <c r="AZ59" s="546"/>
      <c r="BA59" s="70"/>
      <c r="BB59" s="70"/>
      <c r="BC59" s="70"/>
    </row>
    <row r="60" spans="1:55" ht="23.25" thickBot="1">
      <c r="A60" s="70"/>
      <c r="B60" s="502"/>
      <c r="C60" s="505"/>
      <c r="D60" s="92" t="s">
        <v>478</v>
      </c>
      <c r="E60" s="92" t="s">
        <v>479</v>
      </c>
      <c r="F60" s="92" t="s">
        <v>480</v>
      </c>
      <c r="G60" s="92" t="s">
        <v>481</v>
      </c>
      <c r="H60" s="92" t="s">
        <v>482</v>
      </c>
      <c r="I60" s="92" t="s">
        <v>483</v>
      </c>
      <c r="J60" s="505"/>
      <c r="K60" s="505"/>
      <c r="L60" s="502"/>
      <c r="M60" s="70"/>
      <c r="N60" s="513"/>
      <c r="O60" s="514"/>
      <c r="P60" s="70"/>
      <c r="Q60" s="92" t="s">
        <v>484</v>
      </c>
      <c r="R60" s="92" t="s">
        <v>444</v>
      </c>
      <c r="S60" s="95" t="s">
        <v>445</v>
      </c>
      <c r="T60" s="92" t="s">
        <v>484</v>
      </c>
      <c r="U60" s="92" t="s">
        <v>444</v>
      </c>
      <c r="V60" s="95" t="s">
        <v>445</v>
      </c>
      <c r="W60" s="87"/>
      <c r="X60" s="97" t="s">
        <v>444</v>
      </c>
      <c r="Y60" s="97" t="s">
        <v>445</v>
      </c>
      <c r="Z60" s="97" t="s">
        <v>444</v>
      </c>
      <c r="AA60" s="97" t="s">
        <v>445</v>
      </c>
      <c r="AB60" s="97" t="s">
        <v>444</v>
      </c>
      <c r="AC60" s="97" t="s">
        <v>445</v>
      </c>
      <c r="AD60" s="87"/>
      <c r="AE60" s="92" t="s">
        <v>444</v>
      </c>
      <c r="AF60" s="92" t="s">
        <v>445</v>
      </c>
      <c r="AG60" s="70"/>
      <c r="AH60" s="92" t="s">
        <v>484</v>
      </c>
      <c r="AI60" s="92" t="s">
        <v>444</v>
      </c>
      <c r="AJ60" s="95" t="s">
        <v>445</v>
      </c>
      <c r="AK60" s="70"/>
      <c r="AL60" s="92" t="s">
        <v>484</v>
      </c>
      <c r="AM60" s="92" t="s">
        <v>444</v>
      </c>
      <c r="AN60" s="92" t="s">
        <v>445</v>
      </c>
      <c r="AO60" s="70"/>
      <c r="AP60" s="70"/>
      <c r="AQ60" s="70"/>
      <c r="AR60" s="70"/>
      <c r="AS60" s="70"/>
      <c r="AT60" s="70"/>
      <c r="AU60" s="70"/>
      <c r="AV60" s="70"/>
      <c r="AW60" s="70"/>
      <c r="AX60" s="70"/>
      <c r="AY60" s="547"/>
      <c r="AZ60" s="548"/>
      <c r="BA60" s="70"/>
      <c r="BB60" s="70"/>
      <c r="BC60" s="70"/>
    </row>
    <row r="61" spans="1:55" ht="333.75" customHeight="1" thickBot="1">
      <c r="A61" s="70"/>
      <c r="B61" s="96" t="s">
        <v>485</v>
      </c>
      <c r="C61" s="227" t="s">
        <v>486</v>
      </c>
      <c r="D61" s="92" t="s">
        <v>487</v>
      </c>
      <c r="E61" s="92" t="s">
        <v>487</v>
      </c>
      <c r="F61" s="92" t="s">
        <v>487</v>
      </c>
      <c r="G61" s="92" t="s">
        <v>487</v>
      </c>
      <c r="H61" s="92" t="s">
        <v>487</v>
      </c>
      <c r="I61" s="92" t="s">
        <v>487</v>
      </c>
      <c r="J61" s="96" t="s">
        <v>488</v>
      </c>
      <c r="K61" s="96" t="s">
        <v>487</v>
      </c>
      <c r="L61" s="92" t="s">
        <v>487</v>
      </c>
      <c r="M61" s="70"/>
      <c r="N61" s="506" t="s">
        <v>446</v>
      </c>
      <c r="O61" s="508"/>
      <c r="P61" s="70"/>
      <c r="Q61" s="92" t="s">
        <v>487</v>
      </c>
      <c r="R61" s="95" t="s">
        <v>446</v>
      </c>
      <c r="S61" s="95" t="s">
        <v>487</v>
      </c>
      <c r="T61" s="92" t="s">
        <v>487</v>
      </c>
      <c r="U61" s="92" t="s">
        <v>446</v>
      </c>
      <c r="V61" s="95" t="s">
        <v>487</v>
      </c>
      <c r="W61" s="87"/>
      <c r="X61" s="97" t="s">
        <v>446</v>
      </c>
      <c r="Y61" s="97" t="s">
        <v>487</v>
      </c>
      <c r="Z61" s="97" t="s">
        <v>446</v>
      </c>
      <c r="AA61" s="97" t="s">
        <v>487</v>
      </c>
      <c r="AB61" s="97" t="s">
        <v>446</v>
      </c>
      <c r="AC61" s="97" t="s">
        <v>487</v>
      </c>
      <c r="AD61" s="87"/>
      <c r="AE61" s="92" t="s">
        <v>487</v>
      </c>
      <c r="AF61" s="92" t="s">
        <v>487</v>
      </c>
      <c r="AG61" s="70"/>
      <c r="AH61" s="92" t="s">
        <v>487</v>
      </c>
      <c r="AI61" s="92" t="s">
        <v>487</v>
      </c>
      <c r="AJ61" s="95" t="s">
        <v>446</v>
      </c>
      <c r="AK61" s="70"/>
      <c r="AL61" s="92" t="s">
        <v>487</v>
      </c>
      <c r="AM61" s="92" t="s">
        <v>487</v>
      </c>
      <c r="AN61" s="92" t="s">
        <v>446</v>
      </c>
      <c r="AO61" s="70"/>
      <c r="AP61" s="70"/>
      <c r="AQ61" s="70"/>
      <c r="AR61" s="70"/>
      <c r="AS61" s="70"/>
      <c r="AT61" s="70"/>
      <c r="AU61" s="70"/>
      <c r="AV61" s="70"/>
      <c r="AW61" s="70"/>
      <c r="AX61" s="70"/>
      <c r="AY61" s="539" t="s">
        <v>589</v>
      </c>
      <c r="AZ61" s="540"/>
      <c r="BA61" s="70"/>
      <c r="BB61" s="70"/>
      <c r="BC61" s="70"/>
    </row>
    <row r="62" spans="1:55" ht="196.5" customHeight="1" thickBot="1">
      <c r="A62" s="70"/>
      <c r="B62" s="92" t="s">
        <v>490</v>
      </c>
      <c r="C62" s="227" t="s">
        <v>491</v>
      </c>
      <c r="D62" s="92" t="s">
        <v>487</v>
      </c>
      <c r="E62" s="92" t="s">
        <v>487</v>
      </c>
      <c r="F62" s="92" t="s">
        <v>487</v>
      </c>
      <c r="G62" s="92" t="s">
        <v>487</v>
      </c>
      <c r="H62" s="92" t="s">
        <v>487</v>
      </c>
      <c r="I62" s="92" t="s">
        <v>487</v>
      </c>
      <c r="J62" s="96" t="s">
        <v>492</v>
      </c>
      <c r="K62" s="96" t="s">
        <v>487</v>
      </c>
      <c r="L62" s="92" t="s">
        <v>487</v>
      </c>
      <c r="M62" s="70"/>
      <c r="N62" s="506" t="s">
        <v>446</v>
      </c>
      <c r="O62" s="508"/>
      <c r="P62" s="70"/>
      <c r="Q62" s="92" t="s">
        <v>487</v>
      </c>
      <c r="R62" s="95" t="s">
        <v>446</v>
      </c>
      <c r="S62" s="95" t="s">
        <v>487</v>
      </c>
      <c r="T62" s="92" t="s">
        <v>487</v>
      </c>
      <c r="U62" s="92" t="s">
        <v>446</v>
      </c>
      <c r="V62" s="95" t="s">
        <v>487</v>
      </c>
      <c r="W62" s="87"/>
      <c r="X62" s="97" t="s">
        <v>446</v>
      </c>
      <c r="Y62" s="97" t="s">
        <v>487</v>
      </c>
      <c r="Z62" s="97" t="s">
        <v>446</v>
      </c>
      <c r="AA62" s="97" t="s">
        <v>487</v>
      </c>
      <c r="AB62" s="97" t="s">
        <v>446</v>
      </c>
      <c r="AC62" s="97" t="s">
        <v>487</v>
      </c>
      <c r="AD62" s="87"/>
      <c r="AE62" s="92" t="s">
        <v>487</v>
      </c>
      <c r="AF62" s="92" t="s">
        <v>487</v>
      </c>
      <c r="AG62" s="70"/>
      <c r="AH62" s="92" t="s">
        <v>487</v>
      </c>
      <c r="AI62" s="92" t="s">
        <v>487</v>
      </c>
      <c r="AJ62" s="95" t="s">
        <v>446</v>
      </c>
      <c r="AK62" s="70"/>
      <c r="AL62" s="92" t="s">
        <v>487</v>
      </c>
      <c r="AM62" s="92" t="s">
        <v>487</v>
      </c>
      <c r="AN62" s="92" t="s">
        <v>446</v>
      </c>
      <c r="AO62" s="70"/>
      <c r="AP62" s="70"/>
      <c r="AQ62" s="70"/>
      <c r="AR62" s="70"/>
      <c r="AS62" s="70"/>
      <c r="AT62" s="70"/>
      <c r="AU62" s="70"/>
      <c r="AV62" s="70"/>
      <c r="AW62" s="70"/>
      <c r="AX62" s="70"/>
      <c r="AY62" s="539" t="s">
        <v>590</v>
      </c>
      <c r="AZ62" s="558"/>
      <c r="BA62" s="70"/>
      <c r="BB62" s="70"/>
      <c r="BC62" s="70"/>
    </row>
    <row r="63" spans="1:55" ht="275.25" customHeight="1" thickBot="1">
      <c r="A63" s="70"/>
      <c r="B63" s="92" t="s">
        <v>494</v>
      </c>
      <c r="C63" s="227" t="s">
        <v>495</v>
      </c>
      <c r="D63" s="92" t="s">
        <v>487</v>
      </c>
      <c r="E63" s="92" t="s">
        <v>487</v>
      </c>
      <c r="F63" s="92" t="s">
        <v>487</v>
      </c>
      <c r="G63" s="92" t="s">
        <v>487</v>
      </c>
      <c r="H63" s="92" t="s">
        <v>487</v>
      </c>
      <c r="I63" s="92" t="s">
        <v>487</v>
      </c>
      <c r="J63" s="96" t="s">
        <v>496</v>
      </c>
      <c r="K63" s="96" t="s">
        <v>487</v>
      </c>
      <c r="L63" s="92" t="s">
        <v>487</v>
      </c>
      <c r="M63" s="70"/>
      <c r="N63" s="506" t="s">
        <v>446</v>
      </c>
      <c r="O63" s="508"/>
      <c r="P63" s="70"/>
      <c r="Q63" s="92" t="s">
        <v>487</v>
      </c>
      <c r="R63" s="95" t="s">
        <v>446</v>
      </c>
      <c r="S63" s="95" t="s">
        <v>487</v>
      </c>
      <c r="T63" s="92" t="s">
        <v>487</v>
      </c>
      <c r="U63" s="92" t="s">
        <v>446</v>
      </c>
      <c r="V63" s="95" t="s">
        <v>487</v>
      </c>
      <c r="W63" s="87"/>
      <c r="X63" s="97" t="s">
        <v>446</v>
      </c>
      <c r="Y63" s="97" t="s">
        <v>487</v>
      </c>
      <c r="Z63" s="97" t="s">
        <v>446</v>
      </c>
      <c r="AA63" s="97" t="s">
        <v>487</v>
      </c>
      <c r="AB63" s="97" t="s">
        <v>446</v>
      </c>
      <c r="AC63" s="97" t="s">
        <v>487</v>
      </c>
      <c r="AD63" s="87"/>
      <c r="AE63" s="92" t="s">
        <v>487</v>
      </c>
      <c r="AF63" s="92" t="s">
        <v>487</v>
      </c>
      <c r="AG63" s="70"/>
      <c r="AH63" s="92" t="s">
        <v>487</v>
      </c>
      <c r="AI63" s="92" t="s">
        <v>487</v>
      </c>
      <c r="AJ63" s="95" t="s">
        <v>446</v>
      </c>
      <c r="AK63" s="70"/>
      <c r="AL63" s="92" t="s">
        <v>487</v>
      </c>
      <c r="AM63" s="92" t="s">
        <v>487</v>
      </c>
      <c r="AN63" s="92" t="s">
        <v>446</v>
      </c>
      <c r="AO63" s="70"/>
      <c r="AP63" s="70"/>
      <c r="AQ63" s="70"/>
      <c r="AR63" s="70"/>
      <c r="AS63" s="70"/>
      <c r="AT63" s="70"/>
      <c r="AU63" s="70"/>
      <c r="AV63" s="70"/>
      <c r="AW63" s="70"/>
      <c r="AX63" s="70"/>
      <c r="AY63" s="539" t="s">
        <v>591</v>
      </c>
      <c r="AZ63" s="558"/>
      <c r="BA63" s="70"/>
      <c r="BB63" s="70"/>
      <c r="BC63" s="70"/>
    </row>
    <row r="64" spans="1:55" ht="208.5" customHeight="1" thickBot="1">
      <c r="A64" s="70"/>
      <c r="B64" s="92" t="s">
        <v>498</v>
      </c>
      <c r="C64" s="227" t="s">
        <v>499</v>
      </c>
      <c r="D64" s="92" t="s">
        <v>487</v>
      </c>
      <c r="E64" s="92" t="s">
        <v>487</v>
      </c>
      <c r="F64" s="92" t="s">
        <v>487</v>
      </c>
      <c r="G64" s="92" t="s">
        <v>487</v>
      </c>
      <c r="H64" s="92" t="s">
        <v>487</v>
      </c>
      <c r="I64" s="92" t="s">
        <v>487</v>
      </c>
      <c r="J64" s="96" t="s">
        <v>500</v>
      </c>
      <c r="K64" s="96" t="s">
        <v>487</v>
      </c>
      <c r="L64" s="92" t="s">
        <v>487</v>
      </c>
      <c r="M64" s="70"/>
      <c r="N64" s="506" t="s">
        <v>446</v>
      </c>
      <c r="O64" s="508"/>
      <c r="P64" s="70"/>
      <c r="Q64" s="92" t="s">
        <v>487</v>
      </c>
      <c r="R64" s="95" t="s">
        <v>446</v>
      </c>
      <c r="S64" s="95" t="s">
        <v>487</v>
      </c>
      <c r="T64" s="92" t="s">
        <v>487</v>
      </c>
      <c r="U64" s="92" t="s">
        <v>446</v>
      </c>
      <c r="V64" s="95" t="s">
        <v>487</v>
      </c>
      <c r="W64" s="87"/>
      <c r="X64" s="97" t="s">
        <v>446</v>
      </c>
      <c r="Y64" s="97" t="s">
        <v>487</v>
      </c>
      <c r="Z64" s="97" t="s">
        <v>446</v>
      </c>
      <c r="AA64" s="97" t="s">
        <v>487</v>
      </c>
      <c r="AB64" s="97" t="s">
        <v>446</v>
      </c>
      <c r="AC64" s="97" t="s">
        <v>487</v>
      </c>
      <c r="AD64" s="87"/>
      <c r="AE64" s="92" t="s">
        <v>487</v>
      </c>
      <c r="AF64" s="92" t="s">
        <v>487</v>
      </c>
      <c r="AG64" s="70"/>
      <c r="AH64" s="92" t="s">
        <v>487</v>
      </c>
      <c r="AI64" s="92" t="s">
        <v>487</v>
      </c>
      <c r="AJ64" s="95" t="s">
        <v>446</v>
      </c>
      <c r="AK64" s="70"/>
      <c r="AL64" s="92" t="s">
        <v>487</v>
      </c>
      <c r="AM64" s="92" t="s">
        <v>487</v>
      </c>
      <c r="AN64" s="92" t="s">
        <v>446</v>
      </c>
      <c r="AO64" s="70"/>
      <c r="AP64" s="70"/>
      <c r="AQ64" s="70"/>
      <c r="AR64" s="70"/>
      <c r="AS64" s="70"/>
      <c r="AT64" s="70"/>
      <c r="AU64" s="70"/>
      <c r="AV64" s="70"/>
      <c r="AW64" s="70"/>
      <c r="AX64" s="70"/>
      <c r="AY64" s="539" t="s">
        <v>592</v>
      </c>
      <c r="AZ64" s="558"/>
      <c r="BA64" s="70"/>
      <c r="BB64" s="70"/>
      <c r="BC64" s="70"/>
    </row>
    <row r="65" spans="1:55" ht="220.5" customHeight="1" thickBot="1">
      <c r="A65" s="70"/>
      <c r="B65" s="92" t="s">
        <v>502</v>
      </c>
      <c r="C65" s="227" t="s">
        <v>503</v>
      </c>
      <c r="D65" s="92" t="s">
        <v>487</v>
      </c>
      <c r="E65" s="92" t="s">
        <v>487</v>
      </c>
      <c r="F65" s="92" t="s">
        <v>487</v>
      </c>
      <c r="G65" s="92" t="s">
        <v>487</v>
      </c>
      <c r="H65" s="92" t="s">
        <v>487</v>
      </c>
      <c r="I65" s="92" t="s">
        <v>504</v>
      </c>
      <c r="J65" s="96" t="s">
        <v>487</v>
      </c>
      <c r="K65" s="96" t="s">
        <v>487</v>
      </c>
      <c r="L65" s="92" t="s">
        <v>487</v>
      </c>
      <c r="M65" s="70"/>
      <c r="N65" s="506" t="s">
        <v>446</v>
      </c>
      <c r="O65" s="508"/>
      <c r="P65" s="70"/>
      <c r="Q65" s="92" t="s">
        <v>487</v>
      </c>
      <c r="R65" s="95" t="s">
        <v>446</v>
      </c>
      <c r="S65" s="95" t="s">
        <v>487</v>
      </c>
      <c r="T65" s="92" t="s">
        <v>487</v>
      </c>
      <c r="U65" s="92" t="s">
        <v>446</v>
      </c>
      <c r="V65" s="95" t="s">
        <v>487</v>
      </c>
      <c r="W65" s="87"/>
      <c r="X65" s="97" t="s">
        <v>446</v>
      </c>
      <c r="Y65" s="97" t="s">
        <v>487</v>
      </c>
      <c r="Z65" s="97" t="s">
        <v>446</v>
      </c>
      <c r="AA65" s="97" t="s">
        <v>487</v>
      </c>
      <c r="AB65" s="97" t="s">
        <v>446</v>
      </c>
      <c r="AC65" s="97" t="s">
        <v>487</v>
      </c>
      <c r="AD65" s="87"/>
      <c r="AE65" s="92" t="s">
        <v>487</v>
      </c>
      <c r="AF65" s="92" t="s">
        <v>487</v>
      </c>
      <c r="AG65" s="70"/>
      <c r="AH65" s="92" t="s">
        <v>487</v>
      </c>
      <c r="AI65" s="92" t="s">
        <v>487</v>
      </c>
      <c r="AJ65" s="95" t="s">
        <v>446</v>
      </c>
      <c r="AK65" s="70"/>
      <c r="AL65" s="92" t="s">
        <v>487</v>
      </c>
      <c r="AM65" s="92" t="s">
        <v>487</v>
      </c>
      <c r="AN65" s="92" t="s">
        <v>446</v>
      </c>
      <c r="AO65" s="70"/>
      <c r="AP65" s="70"/>
      <c r="AQ65" s="70"/>
      <c r="AR65" s="70"/>
      <c r="AS65" s="70"/>
      <c r="AT65" s="70"/>
      <c r="AU65" s="70"/>
      <c r="AV65" s="70"/>
      <c r="AW65" s="70"/>
      <c r="AX65" s="70"/>
      <c r="AY65" s="539" t="s">
        <v>593</v>
      </c>
      <c r="AZ65" s="558"/>
      <c r="BA65" s="70"/>
      <c r="BB65" s="70"/>
      <c r="BC65" s="70"/>
    </row>
    <row r="66" spans="1:55" ht="212.25" customHeight="1" thickBot="1">
      <c r="A66" s="70"/>
      <c r="B66" s="92" t="s">
        <v>506</v>
      </c>
      <c r="C66" s="227" t="s">
        <v>507</v>
      </c>
      <c r="D66" s="92" t="s">
        <v>487</v>
      </c>
      <c r="E66" s="92" t="s">
        <v>487</v>
      </c>
      <c r="F66" s="92" t="s">
        <v>508</v>
      </c>
      <c r="G66" s="92" t="s">
        <v>487</v>
      </c>
      <c r="H66" s="92" t="s">
        <v>487</v>
      </c>
      <c r="I66" s="92" t="s">
        <v>487</v>
      </c>
      <c r="J66" s="96" t="s">
        <v>487</v>
      </c>
      <c r="K66" s="96" t="s">
        <v>487</v>
      </c>
      <c r="L66" s="92" t="s">
        <v>487</v>
      </c>
      <c r="M66" s="70"/>
      <c r="N66" s="506" t="s">
        <v>446</v>
      </c>
      <c r="O66" s="508"/>
      <c r="P66" s="70"/>
      <c r="Q66" s="92" t="s">
        <v>487</v>
      </c>
      <c r="R66" s="95" t="s">
        <v>446</v>
      </c>
      <c r="S66" s="95" t="s">
        <v>487</v>
      </c>
      <c r="T66" s="92" t="s">
        <v>487</v>
      </c>
      <c r="U66" s="92" t="s">
        <v>446</v>
      </c>
      <c r="V66" s="95" t="s">
        <v>487</v>
      </c>
      <c r="W66" s="87"/>
      <c r="X66" s="97" t="s">
        <v>446</v>
      </c>
      <c r="Y66" s="97" t="s">
        <v>487</v>
      </c>
      <c r="Z66" s="97" t="s">
        <v>446</v>
      </c>
      <c r="AA66" s="97" t="s">
        <v>487</v>
      </c>
      <c r="AB66" s="97" t="s">
        <v>446</v>
      </c>
      <c r="AC66" s="97" t="s">
        <v>487</v>
      </c>
      <c r="AD66" s="87"/>
      <c r="AE66" s="92" t="s">
        <v>487</v>
      </c>
      <c r="AF66" s="92" t="s">
        <v>487</v>
      </c>
      <c r="AG66" s="70"/>
      <c r="AH66" s="92" t="s">
        <v>487</v>
      </c>
      <c r="AI66" s="92" t="s">
        <v>487</v>
      </c>
      <c r="AJ66" s="95" t="s">
        <v>446</v>
      </c>
      <c r="AK66" s="70"/>
      <c r="AL66" s="92" t="s">
        <v>487</v>
      </c>
      <c r="AM66" s="92" t="s">
        <v>487</v>
      </c>
      <c r="AN66" s="92" t="s">
        <v>446</v>
      </c>
      <c r="AO66" s="70"/>
      <c r="AP66" s="70"/>
      <c r="AQ66" s="70"/>
      <c r="AR66" s="70"/>
      <c r="AS66" s="70"/>
      <c r="AT66" s="70"/>
      <c r="AU66" s="70"/>
      <c r="AV66" s="70"/>
      <c r="AW66" s="70"/>
      <c r="AX66" s="70"/>
      <c r="AY66" s="539" t="s">
        <v>594</v>
      </c>
      <c r="AZ66" s="558"/>
      <c r="BA66" s="70"/>
      <c r="BB66" s="70"/>
      <c r="BC66" s="70"/>
    </row>
    <row r="67" spans="1:55" ht="191.25" customHeight="1" thickBot="1">
      <c r="A67" s="70"/>
      <c r="B67" s="92" t="s">
        <v>510</v>
      </c>
      <c r="C67" s="227" t="s">
        <v>511</v>
      </c>
      <c r="D67" s="92" t="s">
        <v>512</v>
      </c>
      <c r="E67" s="92" t="s">
        <v>487</v>
      </c>
      <c r="F67" s="92" t="s">
        <v>487</v>
      </c>
      <c r="G67" s="92" t="s">
        <v>487</v>
      </c>
      <c r="H67" s="92" t="s">
        <v>487</v>
      </c>
      <c r="I67" s="92" t="s">
        <v>487</v>
      </c>
      <c r="J67" s="96" t="s">
        <v>487</v>
      </c>
      <c r="K67" s="96" t="s">
        <v>487</v>
      </c>
      <c r="L67" s="92" t="s">
        <v>487</v>
      </c>
      <c r="M67" s="70"/>
      <c r="N67" s="506" t="s">
        <v>446</v>
      </c>
      <c r="O67" s="508"/>
      <c r="P67" s="70"/>
      <c r="Q67" s="92" t="s">
        <v>487</v>
      </c>
      <c r="R67" s="95" t="s">
        <v>446</v>
      </c>
      <c r="S67" s="95" t="s">
        <v>487</v>
      </c>
      <c r="T67" s="92" t="s">
        <v>487</v>
      </c>
      <c r="U67" s="92" t="s">
        <v>446</v>
      </c>
      <c r="V67" s="95" t="s">
        <v>487</v>
      </c>
      <c r="W67" s="87"/>
      <c r="X67" s="97" t="s">
        <v>446</v>
      </c>
      <c r="Y67" s="97" t="s">
        <v>487</v>
      </c>
      <c r="Z67" s="97" t="s">
        <v>446</v>
      </c>
      <c r="AA67" s="97" t="s">
        <v>487</v>
      </c>
      <c r="AB67" s="97" t="s">
        <v>446</v>
      </c>
      <c r="AC67" s="97" t="s">
        <v>487</v>
      </c>
      <c r="AD67" s="87"/>
      <c r="AE67" s="92" t="s">
        <v>487</v>
      </c>
      <c r="AF67" s="92" t="s">
        <v>487</v>
      </c>
      <c r="AG67" s="70"/>
      <c r="AH67" s="92" t="s">
        <v>487</v>
      </c>
      <c r="AI67" s="92" t="s">
        <v>487</v>
      </c>
      <c r="AJ67" s="95" t="s">
        <v>446</v>
      </c>
      <c r="AK67" s="70"/>
      <c r="AL67" s="92" t="s">
        <v>487</v>
      </c>
      <c r="AM67" s="92" t="s">
        <v>487</v>
      </c>
      <c r="AN67" s="92" t="s">
        <v>446</v>
      </c>
      <c r="AO67" s="70"/>
      <c r="AP67" s="70"/>
      <c r="AQ67" s="70"/>
      <c r="AR67" s="70"/>
      <c r="AS67" s="70"/>
      <c r="AT67" s="70"/>
      <c r="AU67" s="70"/>
      <c r="AV67" s="70"/>
      <c r="AW67" s="70"/>
      <c r="AX67" s="70"/>
      <c r="AY67" s="539" t="s">
        <v>595</v>
      </c>
      <c r="AZ67" s="558"/>
      <c r="BA67" s="70"/>
      <c r="BB67" s="70"/>
      <c r="BC67" s="70"/>
    </row>
    <row r="68" spans="1:55" ht="286.5" customHeight="1" thickBot="1">
      <c r="A68" s="70"/>
      <c r="B68" s="92" t="s">
        <v>514</v>
      </c>
      <c r="C68" s="227" t="s">
        <v>515</v>
      </c>
      <c r="D68" s="92" t="s">
        <v>487</v>
      </c>
      <c r="E68" s="92" t="s">
        <v>487</v>
      </c>
      <c r="F68" s="92" t="s">
        <v>487</v>
      </c>
      <c r="G68" s="92" t="s">
        <v>487</v>
      </c>
      <c r="H68" s="92" t="s">
        <v>487</v>
      </c>
      <c r="I68" s="92" t="s">
        <v>516</v>
      </c>
      <c r="J68" s="96" t="s">
        <v>487</v>
      </c>
      <c r="K68" s="96" t="s">
        <v>487</v>
      </c>
      <c r="L68" s="92" t="s">
        <v>487</v>
      </c>
      <c r="M68" s="70"/>
      <c r="N68" s="506" t="s">
        <v>446</v>
      </c>
      <c r="O68" s="508"/>
      <c r="P68" s="70"/>
      <c r="Q68" s="92" t="s">
        <v>487</v>
      </c>
      <c r="R68" s="95" t="s">
        <v>446</v>
      </c>
      <c r="S68" s="95" t="s">
        <v>487</v>
      </c>
      <c r="T68" s="92" t="s">
        <v>487</v>
      </c>
      <c r="U68" s="92" t="s">
        <v>446</v>
      </c>
      <c r="V68" s="95" t="s">
        <v>487</v>
      </c>
      <c r="W68" s="87"/>
      <c r="X68" s="97" t="s">
        <v>446</v>
      </c>
      <c r="Y68" s="97" t="s">
        <v>487</v>
      </c>
      <c r="Z68" s="97" t="s">
        <v>446</v>
      </c>
      <c r="AA68" s="97" t="s">
        <v>487</v>
      </c>
      <c r="AB68" s="97" t="s">
        <v>446</v>
      </c>
      <c r="AC68" s="97" t="s">
        <v>487</v>
      </c>
      <c r="AD68" s="87"/>
      <c r="AE68" s="92" t="s">
        <v>487</v>
      </c>
      <c r="AF68" s="92" t="s">
        <v>487</v>
      </c>
      <c r="AG68" s="70"/>
      <c r="AH68" s="92" t="s">
        <v>487</v>
      </c>
      <c r="AI68" s="92" t="s">
        <v>487</v>
      </c>
      <c r="AJ68" s="95" t="s">
        <v>446</v>
      </c>
      <c r="AK68" s="70"/>
      <c r="AL68" s="92" t="s">
        <v>487</v>
      </c>
      <c r="AM68" s="92" t="s">
        <v>487</v>
      </c>
      <c r="AN68" s="92" t="s">
        <v>446</v>
      </c>
      <c r="AO68" s="70"/>
      <c r="AP68" s="70"/>
      <c r="AQ68" s="70"/>
      <c r="AR68" s="70"/>
      <c r="AS68" s="70"/>
      <c r="AT68" s="70"/>
      <c r="AU68" s="70"/>
      <c r="AV68" s="70"/>
      <c r="AW68" s="70"/>
      <c r="AX68" s="70"/>
      <c r="AY68" s="539" t="s">
        <v>596</v>
      </c>
      <c r="AZ68" s="558"/>
      <c r="BA68" s="70"/>
      <c r="BB68" s="70"/>
      <c r="BC68" s="70"/>
    </row>
    <row r="69" spans="1:55" ht="200.25" customHeight="1" thickBot="1">
      <c r="A69" s="70"/>
      <c r="B69" s="92" t="s">
        <v>518</v>
      </c>
      <c r="C69" s="227" t="s">
        <v>519</v>
      </c>
      <c r="D69" s="92" t="s">
        <v>487</v>
      </c>
      <c r="E69" s="92" t="s">
        <v>487</v>
      </c>
      <c r="F69" s="92" t="s">
        <v>487</v>
      </c>
      <c r="G69" s="92" t="s">
        <v>487</v>
      </c>
      <c r="H69" s="92" t="s">
        <v>520</v>
      </c>
      <c r="I69" s="92" t="s">
        <v>487</v>
      </c>
      <c r="J69" s="96" t="s">
        <v>487</v>
      </c>
      <c r="K69" s="96" t="s">
        <v>487</v>
      </c>
      <c r="L69" s="92" t="s">
        <v>487</v>
      </c>
      <c r="M69" s="70"/>
      <c r="N69" s="506" t="s">
        <v>446</v>
      </c>
      <c r="O69" s="508"/>
      <c r="P69" s="70"/>
      <c r="Q69" s="92" t="s">
        <v>487</v>
      </c>
      <c r="R69" s="95" t="s">
        <v>446</v>
      </c>
      <c r="S69" s="95" t="s">
        <v>487</v>
      </c>
      <c r="T69" s="92" t="s">
        <v>487</v>
      </c>
      <c r="U69" s="92" t="s">
        <v>446</v>
      </c>
      <c r="V69" s="95" t="s">
        <v>487</v>
      </c>
      <c r="W69" s="87"/>
      <c r="X69" s="97" t="s">
        <v>446</v>
      </c>
      <c r="Y69" s="97" t="s">
        <v>487</v>
      </c>
      <c r="Z69" s="97" t="s">
        <v>446</v>
      </c>
      <c r="AA69" s="97" t="s">
        <v>487</v>
      </c>
      <c r="AB69" s="97" t="s">
        <v>446</v>
      </c>
      <c r="AC69" s="97" t="s">
        <v>487</v>
      </c>
      <c r="AD69" s="87"/>
      <c r="AE69" s="92" t="s">
        <v>487</v>
      </c>
      <c r="AF69" s="92" t="s">
        <v>487</v>
      </c>
      <c r="AG69" s="70"/>
      <c r="AH69" s="92" t="s">
        <v>487</v>
      </c>
      <c r="AI69" s="92" t="s">
        <v>487</v>
      </c>
      <c r="AJ69" s="95" t="s">
        <v>446</v>
      </c>
      <c r="AK69" s="70"/>
      <c r="AL69" s="92" t="s">
        <v>487</v>
      </c>
      <c r="AM69" s="92" t="s">
        <v>487</v>
      </c>
      <c r="AN69" s="92" t="s">
        <v>446</v>
      </c>
      <c r="AO69" s="70"/>
      <c r="AP69" s="70"/>
      <c r="AQ69" s="70"/>
      <c r="AR69" s="70"/>
      <c r="AS69" s="70"/>
      <c r="AT69" s="70"/>
      <c r="AU69" s="70"/>
      <c r="AV69" s="70"/>
      <c r="AW69" s="70"/>
      <c r="AX69" s="70"/>
      <c r="AY69" s="539" t="s">
        <v>597</v>
      </c>
      <c r="AZ69" s="558"/>
      <c r="BA69" s="70"/>
      <c r="BB69" s="70"/>
      <c r="BC69" s="70"/>
    </row>
    <row r="70" spans="1:55" ht="192" customHeight="1">
      <c r="A70" s="70"/>
      <c r="B70" s="92" t="s">
        <v>522</v>
      </c>
      <c r="C70" s="227" t="s">
        <v>523</v>
      </c>
      <c r="D70" s="92" t="s">
        <v>487</v>
      </c>
      <c r="E70" s="92" t="s">
        <v>487</v>
      </c>
      <c r="F70" s="92" t="s">
        <v>487</v>
      </c>
      <c r="G70" s="92" t="s">
        <v>487</v>
      </c>
      <c r="H70" s="92" t="s">
        <v>524</v>
      </c>
      <c r="I70" s="92" t="s">
        <v>487</v>
      </c>
      <c r="J70" s="96" t="s">
        <v>487</v>
      </c>
      <c r="K70" s="96" t="s">
        <v>487</v>
      </c>
      <c r="L70" s="92" t="s">
        <v>487</v>
      </c>
      <c r="M70" s="70"/>
      <c r="N70" s="506" t="s">
        <v>446</v>
      </c>
      <c r="O70" s="508"/>
      <c r="P70" s="70"/>
      <c r="Q70" s="92" t="s">
        <v>487</v>
      </c>
      <c r="R70" s="95" t="s">
        <v>446</v>
      </c>
      <c r="S70" s="95" t="s">
        <v>487</v>
      </c>
      <c r="T70" s="92" t="s">
        <v>487</v>
      </c>
      <c r="U70" s="92" t="s">
        <v>446</v>
      </c>
      <c r="V70" s="95" t="s">
        <v>487</v>
      </c>
      <c r="W70" s="87"/>
      <c r="X70" s="97" t="s">
        <v>446</v>
      </c>
      <c r="Y70" s="97" t="s">
        <v>487</v>
      </c>
      <c r="Z70" s="97" t="s">
        <v>446</v>
      </c>
      <c r="AA70" s="97" t="s">
        <v>487</v>
      </c>
      <c r="AB70" s="97" t="s">
        <v>446</v>
      </c>
      <c r="AC70" s="97" t="s">
        <v>487</v>
      </c>
      <c r="AD70" s="87"/>
      <c r="AE70" s="92" t="s">
        <v>487</v>
      </c>
      <c r="AF70" s="92" t="s">
        <v>487</v>
      </c>
      <c r="AG70" s="70"/>
      <c r="AH70" s="92" t="s">
        <v>487</v>
      </c>
      <c r="AI70" s="92" t="s">
        <v>487</v>
      </c>
      <c r="AJ70" s="95" t="s">
        <v>446</v>
      </c>
      <c r="AK70" s="70"/>
      <c r="AL70" s="92" t="s">
        <v>487</v>
      </c>
      <c r="AM70" s="92" t="s">
        <v>487</v>
      </c>
      <c r="AN70" s="92" t="s">
        <v>446</v>
      </c>
      <c r="AO70" s="70"/>
      <c r="AP70" s="70"/>
      <c r="AQ70" s="70"/>
      <c r="AR70" s="70"/>
      <c r="AS70" s="70"/>
      <c r="AT70" s="70"/>
      <c r="AU70" s="70"/>
      <c r="AV70" s="70"/>
      <c r="AW70" s="70"/>
      <c r="AX70" s="70"/>
      <c r="AY70" s="539" t="s">
        <v>598</v>
      </c>
      <c r="AZ70" s="558"/>
      <c r="BA70" s="70"/>
      <c r="BB70" s="70"/>
      <c r="BC70" s="70"/>
    </row>
    <row r="71" spans="1:55" ht="168.75" customHeight="1" thickBot="1">
      <c r="A71" s="70"/>
      <c r="B71" s="92" t="s">
        <v>526</v>
      </c>
      <c r="C71" s="227" t="s">
        <v>599</v>
      </c>
      <c r="D71" s="92" t="s">
        <v>487</v>
      </c>
      <c r="E71" s="92" t="s">
        <v>487</v>
      </c>
      <c r="F71" s="92" t="s">
        <v>487</v>
      </c>
      <c r="G71" s="92" t="s">
        <v>487</v>
      </c>
      <c r="H71" s="92" t="s">
        <v>487</v>
      </c>
      <c r="I71" s="92" t="s">
        <v>487</v>
      </c>
      <c r="J71" s="96" t="s">
        <v>528</v>
      </c>
      <c r="K71" s="96" t="s">
        <v>487</v>
      </c>
      <c r="L71" s="92" t="s">
        <v>487</v>
      </c>
      <c r="M71" s="70"/>
      <c r="N71" s="506" t="s">
        <v>446</v>
      </c>
      <c r="O71" s="508"/>
      <c r="P71" s="70"/>
      <c r="Q71" s="92" t="s">
        <v>487</v>
      </c>
      <c r="R71" s="95" t="s">
        <v>446</v>
      </c>
      <c r="S71" s="95" t="s">
        <v>487</v>
      </c>
      <c r="T71" s="92" t="s">
        <v>487</v>
      </c>
      <c r="U71" s="92" t="s">
        <v>446</v>
      </c>
      <c r="V71" s="95" t="s">
        <v>487</v>
      </c>
      <c r="W71" s="87"/>
      <c r="X71" s="97" t="s">
        <v>446</v>
      </c>
      <c r="Y71" s="97" t="s">
        <v>487</v>
      </c>
      <c r="Z71" s="97" t="s">
        <v>446</v>
      </c>
      <c r="AA71" s="97" t="s">
        <v>487</v>
      </c>
      <c r="AB71" s="97" t="s">
        <v>446</v>
      </c>
      <c r="AC71" s="97" t="s">
        <v>487</v>
      </c>
      <c r="AD71" s="87"/>
      <c r="AE71" s="92" t="s">
        <v>487</v>
      </c>
      <c r="AF71" s="92" t="s">
        <v>487</v>
      </c>
      <c r="AG71" s="70"/>
      <c r="AH71" s="92" t="s">
        <v>487</v>
      </c>
      <c r="AI71" s="92" t="s">
        <v>487</v>
      </c>
      <c r="AJ71" s="95" t="s">
        <v>446</v>
      </c>
      <c r="AK71" s="70"/>
      <c r="AL71" s="92" t="s">
        <v>487</v>
      </c>
      <c r="AM71" s="92" t="s">
        <v>487</v>
      </c>
      <c r="AN71" s="92" t="s">
        <v>446</v>
      </c>
      <c r="AO71" s="70"/>
      <c r="AP71" s="70"/>
      <c r="AQ71" s="70"/>
      <c r="AR71" s="70"/>
      <c r="AS71" s="70"/>
      <c r="AT71" s="70"/>
      <c r="AU71" s="70"/>
      <c r="AV71" s="70"/>
      <c r="AW71" s="70"/>
      <c r="AX71" s="70"/>
      <c r="AY71" s="539" t="s">
        <v>600</v>
      </c>
      <c r="AZ71" s="558"/>
      <c r="BA71" s="70"/>
      <c r="BB71" s="70"/>
      <c r="BC71" s="70"/>
    </row>
    <row r="72" spans="1:55" ht="173.25" customHeight="1" thickBot="1">
      <c r="A72" s="70"/>
      <c r="B72" s="92" t="s">
        <v>530</v>
      </c>
      <c r="C72" s="227" t="s">
        <v>601</v>
      </c>
      <c r="D72" s="92" t="s">
        <v>487</v>
      </c>
      <c r="E72" s="92" t="s">
        <v>487</v>
      </c>
      <c r="F72" s="92" t="s">
        <v>487</v>
      </c>
      <c r="G72" s="92" t="s">
        <v>487</v>
      </c>
      <c r="H72" s="92" t="s">
        <v>487</v>
      </c>
      <c r="I72" s="92" t="s">
        <v>487</v>
      </c>
      <c r="J72" s="96" t="s">
        <v>528</v>
      </c>
      <c r="K72" s="96" t="s">
        <v>487</v>
      </c>
      <c r="L72" s="92" t="s">
        <v>487</v>
      </c>
      <c r="M72" s="70"/>
      <c r="N72" s="506" t="s">
        <v>446</v>
      </c>
      <c r="O72" s="508"/>
      <c r="P72" s="70"/>
      <c r="Q72" s="92" t="s">
        <v>487</v>
      </c>
      <c r="R72" s="95" t="s">
        <v>446</v>
      </c>
      <c r="S72" s="95" t="s">
        <v>487</v>
      </c>
      <c r="T72" s="92" t="s">
        <v>487</v>
      </c>
      <c r="U72" s="92" t="s">
        <v>446</v>
      </c>
      <c r="V72" s="95" t="s">
        <v>487</v>
      </c>
      <c r="W72" s="87"/>
      <c r="X72" s="97" t="s">
        <v>446</v>
      </c>
      <c r="Y72" s="97" t="s">
        <v>487</v>
      </c>
      <c r="Z72" s="97" t="s">
        <v>446</v>
      </c>
      <c r="AA72" s="97" t="s">
        <v>487</v>
      </c>
      <c r="AB72" s="97" t="s">
        <v>446</v>
      </c>
      <c r="AC72" s="97" t="s">
        <v>487</v>
      </c>
      <c r="AD72" s="87"/>
      <c r="AE72" s="92" t="s">
        <v>487</v>
      </c>
      <c r="AF72" s="92" t="s">
        <v>487</v>
      </c>
      <c r="AG72" s="70"/>
      <c r="AH72" s="92" t="s">
        <v>487</v>
      </c>
      <c r="AI72" s="92" t="s">
        <v>487</v>
      </c>
      <c r="AJ72" s="95" t="s">
        <v>446</v>
      </c>
      <c r="AK72" s="70"/>
      <c r="AL72" s="92" t="s">
        <v>487</v>
      </c>
      <c r="AM72" s="92" t="s">
        <v>487</v>
      </c>
      <c r="AN72" s="92" t="s">
        <v>446</v>
      </c>
      <c r="AO72" s="70"/>
      <c r="AP72" s="70"/>
      <c r="AQ72" s="70"/>
      <c r="AR72" s="70"/>
      <c r="AS72" s="70"/>
      <c r="AT72" s="70"/>
      <c r="AU72" s="70"/>
      <c r="AV72" s="70"/>
      <c r="AW72" s="70"/>
      <c r="AX72" s="70"/>
      <c r="AY72" s="539" t="s">
        <v>602</v>
      </c>
      <c r="AZ72" s="558"/>
      <c r="BA72" s="70"/>
      <c r="BB72" s="70"/>
      <c r="BC72" s="70"/>
    </row>
    <row r="73" spans="1:55" ht="204" customHeight="1">
      <c r="A73" s="70"/>
      <c r="B73" s="92" t="s">
        <v>533</v>
      </c>
      <c r="C73" s="227" t="s">
        <v>534</v>
      </c>
      <c r="D73" s="92" t="s">
        <v>487</v>
      </c>
      <c r="E73" s="92" t="s">
        <v>487</v>
      </c>
      <c r="F73" s="92" t="s">
        <v>487</v>
      </c>
      <c r="G73" s="92" t="s">
        <v>487</v>
      </c>
      <c r="H73" s="92" t="s">
        <v>487</v>
      </c>
      <c r="I73" s="92" t="s">
        <v>487</v>
      </c>
      <c r="J73" s="96" t="s">
        <v>535</v>
      </c>
      <c r="K73" s="96" t="s">
        <v>487</v>
      </c>
      <c r="L73" s="92" t="s">
        <v>487</v>
      </c>
      <c r="M73" s="70"/>
      <c r="N73" s="506" t="s">
        <v>446</v>
      </c>
      <c r="O73" s="508"/>
      <c r="P73" s="70"/>
      <c r="Q73" s="92" t="s">
        <v>487</v>
      </c>
      <c r="R73" s="95" t="s">
        <v>446</v>
      </c>
      <c r="S73" s="95" t="s">
        <v>487</v>
      </c>
      <c r="T73" s="92" t="s">
        <v>487</v>
      </c>
      <c r="U73" s="92" t="s">
        <v>446</v>
      </c>
      <c r="V73" s="95" t="s">
        <v>487</v>
      </c>
      <c r="W73" s="87"/>
      <c r="X73" s="97" t="s">
        <v>446</v>
      </c>
      <c r="Y73" s="97" t="s">
        <v>487</v>
      </c>
      <c r="Z73" s="97" t="s">
        <v>446</v>
      </c>
      <c r="AA73" s="97" t="s">
        <v>487</v>
      </c>
      <c r="AB73" s="97" t="s">
        <v>446</v>
      </c>
      <c r="AC73" s="97" t="s">
        <v>487</v>
      </c>
      <c r="AD73" s="87"/>
      <c r="AE73" s="92" t="s">
        <v>487</v>
      </c>
      <c r="AF73" s="92" t="s">
        <v>487</v>
      </c>
      <c r="AG73" s="70"/>
      <c r="AH73" s="92" t="s">
        <v>487</v>
      </c>
      <c r="AI73" s="92" t="s">
        <v>487</v>
      </c>
      <c r="AJ73" s="95" t="s">
        <v>446</v>
      </c>
      <c r="AK73" s="70"/>
      <c r="AL73" s="92" t="s">
        <v>487</v>
      </c>
      <c r="AM73" s="92" t="s">
        <v>487</v>
      </c>
      <c r="AN73" s="92" t="s">
        <v>446</v>
      </c>
      <c r="AO73" s="70"/>
      <c r="AP73" s="70"/>
      <c r="AQ73" s="70"/>
      <c r="AR73" s="70"/>
      <c r="AS73" s="70"/>
      <c r="AT73" s="70"/>
      <c r="AU73" s="70"/>
      <c r="AV73" s="70"/>
      <c r="AW73" s="70"/>
      <c r="AX73" s="70"/>
      <c r="AY73" s="539" t="s">
        <v>603</v>
      </c>
      <c r="AZ73" s="558"/>
      <c r="BA73" s="70"/>
      <c r="BB73" s="70"/>
      <c r="BC73" s="70"/>
    </row>
    <row r="74" spans="1:55" ht="210.75" customHeight="1" thickBot="1">
      <c r="A74" s="70"/>
      <c r="B74" s="92" t="s">
        <v>537</v>
      </c>
      <c r="C74" s="228" t="s">
        <v>538</v>
      </c>
      <c r="D74" s="92" t="s">
        <v>487</v>
      </c>
      <c r="E74" s="92" t="s">
        <v>487</v>
      </c>
      <c r="F74" s="92" t="s">
        <v>487</v>
      </c>
      <c r="G74" s="92" t="s">
        <v>487</v>
      </c>
      <c r="H74" s="92" t="s">
        <v>487</v>
      </c>
      <c r="I74" s="92" t="s">
        <v>539</v>
      </c>
      <c r="J74" s="96" t="s">
        <v>487</v>
      </c>
      <c r="K74" s="96" t="s">
        <v>487</v>
      </c>
      <c r="L74" s="92" t="s">
        <v>487</v>
      </c>
      <c r="M74" s="70"/>
      <c r="N74" s="506" t="s">
        <v>446</v>
      </c>
      <c r="O74" s="508"/>
      <c r="P74" s="70"/>
      <c r="Q74" s="92" t="s">
        <v>487</v>
      </c>
      <c r="R74" s="95" t="s">
        <v>446</v>
      </c>
      <c r="S74" s="95" t="s">
        <v>487</v>
      </c>
      <c r="T74" s="92" t="s">
        <v>487</v>
      </c>
      <c r="U74" s="92" t="s">
        <v>446</v>
      </c>
      <c r="V74" s="95" t="s">
        <v>487</v>
      </c>
      <c r="W74" s="87"/>
      <c r="X74" s="97" t="s">
        <v>446</v>
      </c>
      <c r="Y74" s="97" t="s">
        <v>487</v>
      </c>
      <c r="Z74" s="97" t="s">
        <v>446</v>
      </c>
      <c r="AA74" s="97" t="s">
        <v>487</v>
      </c>
      <c r="AB74" s="97" t="s">
        <v>446</v>
      </c>
      <c r="AC74" s="97" t="s">
        <v>487</v>
      </c>
      <c r="AD74" s="87"/>
      <c r="AE74" s="92" t="s">
        <v>487</v>
      </c>
      <c r="AF74" s="92" t="s">
        <v>487</v>
      </c>
      <c r="AG74" s="70"/>
      <c r="AH74" s="92" t="s">
        <v>487</v>
      </c>
      <c r="AI74" s="92" t="s">
        <v>487</v>
      </c>
      <c r="AJ74" s="95" t="s">
        <v>446</v>
      </c>
      <c r="AK74" s="70"/>
      <c r="AL74" s="92" t="s">
        <v>487</v>
      </c>
      <c r="AM74" s="92" t="s">
        <v>487</v>
      </c>
      <c r="AN74" s="92" t="s">
        <v>446</v>
      </c>
      <c r="AO74" s="70"/>
      <c r="AP74" s="70"/>
      <c r="AQ74" s="70"/>
      <c r="AR74" s="70"/>
      <c r="AS74" s="70"/>
      <c r="AT74" s="70"/>
      <c r="AU74" s="70"/>
      <c r="AV74" s="70"/>
      <c r="AW74" s="70"/>
      <c r="AX74" s="70"/>
      <c r="AY74" s="539" t="s">
        <v>604</v>
      </c>
      <c r="AZ74" s="558"/>
      <c r="BA74" s="70"/>
      <c r="BB74" s="70"/>
      <c r="BC74" s="70"/>
    </row>
    <row r="75" spans="1:55" ht="230.25" customHeight="1" thickBot="1">
      <c r="A75" s="70"/>
      <c r="B75" s="92" t="s">
        <v>541</v>
      </c>
      <c r="C75" s="228" t="s">
        <v>542</v>
      </c>
      <c r="D75" s="92" t="s">
        <v>487</v>
      </c>
      <c r="E75" s="92" t="s">
        <v>487</v>
      </c>
      <c r="F75" s="92" t="s">
        <v>487</v>
      </c>
      <c r="G75" s="92" t="s">
        <v>487</v>
      </c>
      <c r="H75" s="92" t="s">
        <v>487</v>
      </c>
      <c r="I75" s="92" t="s">
        <v>543</v>
      </c>
      <c r="J75" s="96" t="s">
        <v>487</v>
      </c>
      <c r="K75" s="96" t="s">
        <v>487</v>
      </c>
      <c r="L75" s="92" t="s">
        <v>487</v>
      </c>
      <c r="M75" s="70"/>
      <c r="N75" s="506" t="s">
        <v>446</v>
      </c>
      <c r="O75" s="508"/>
      <c r="P75" s="70"/>
      <c r="Q75" s="92" t="s">
        <v>487</v>
      </c>
      <c r="R75" s="95" t="s">
        <v>446</v>
      </c>
      <c r="S75" s="95" t="s">
        <v>487</v>
      </c>
      <c r="T75" s="92" t="s">
        <v>487</v>
      </c>
      <c r="U75" s="92" t="s">
        <v>446</v>
      </c>
      <c r="V75" s="95" t="s">
        <v>487</v>
      </c>
      <c r="W75" s="87"/>
      <c r="X75" s="97" t="s">
        <v>446</v>
      </c>
      <c r="Y75" s="97" t="s">
        <v>487</v>
      </c>
      <c r="Z75" s="97" t="s">
        <v>446</v>
      </c>
      <c r="AA75" s="97" t="s">
        <v>487</v>
      </c>
      <c r="AB75" s="97" t="s">
        <v>446</v>
      </c>
      <c r="AC75" s="97" t="s">
        <v>487</v>
      </c>
      <c r="AD75" s="87"/>
      <c r="AE75" s="92" t="s">
        <v>487</v>
      </c>
      <c r="AF75" s="92" t="s">
        <v>487</v>
      </c>
      <c r="AG75" s="70"/>
      <c r="AH75" s="92" t="s">
        <v>487</v>
      </c>
      <c r="AI75" s="92" t="s">
        <v>487</v>
      </c>
      <c r="AJ75" s="95" t="s">
        <v>446</v>
      </c>
      <c r="AK75" s="70"/>
      <c r="AL75" s="92" t="s">
        <v>487</v>
      </c>
      <c r="AM75" s="92" t="s">
        <v>487</v>
      </c>
      <c r="AN75" s="92" t="s">
        <v>446</v>
      </c>
      <c r="AO75" s="70"/>
      <c r="AP75" s="70"/>
      <c r="AQ75" s="70"/>
      <c r="AR75" s="70"/>
      <c r="AS75" s="70"/>
      <c r="AT75" s="70"/>
      <c r="AU75" s="70"/>
      <c r="AV75" s="70"/>
      <c r="AW75" s="70"/>
      <c r="AX75" s="70"/>
      <c r="AY75" s="539" t="s">
        <v>605</v>
      </c>
      <c r="AZ75" s="558"/>
      <c r="BA75" s="70"/>
      <c r="BB75" s="70"/>
      <c r="BC75" s="70"/>
    </row>
    <row r="76" spans="1:55" ht="226.5" customHeight="1" thickBot="1">
      <c r="A76" s="70"/>
      <c r="B76" s="92" t="s">
        <v>545</v>
      </c>
      <c r="C76" s="227" t="s">
        <v>546</v>
      </c>
      <c r="D76" s="92" t="s">
        <v>487</v>
      </c>
      <c r="E76" s="92" t="s">
        <v>487</v>
      </c>
      <c r="F76" s="92" t="s">
        <v>487</v>
      </c>
      <c r="G76" s="92" t="s">
        <v>487</v>
      </c>
      <c r="H76" s="92" t="s">
        <v>487</v>
      </c>
      <c r="I76" s="92" t="s">
        <v>547</v>
      </c>
      <c r="J76" s="96" t="s">
        <v>487</v>
      </c>
      <c r="K76" s="96" t="s">
        <v>487</v>
      </c>
      <c r="L76" s="92" t="s">
        <v>487</v>
      </c>
      <c r="M76" s="70"/>
      <c r="N76" s="506" t="s">
        <v>446</v>
      </c>
      <c r="O76" s="508"/>
      <c r="P76" s="70"/>
      <c r="Q76" s="92" t="s">
        <v>487</v>
      </c>
      <c r="R76" s="95" t="s">
        <v>446</v>
      </c>
      <c r="S76" s="95" t="s">
        <v>487</v>
      </c>
      <c r="T76" s="92" t="s">
        <v>487</v>
      </c>
      <c r="U76" s="92" t="s">
        <v>446</v>
      </c>
      <c r="V76" s="95" t="s">
        <v>487</v>
      </c>
      <c r="W76" s="87"/>
      <c r="X76" s="97" t="s">
        <v>446</v>
      </c>
      <c r="Y76" s="97" t="s">
        <v>487</v>
      </c>
      <c r="Z76" s="97" t="s">
        <v>446</v>
      </c>
      <c r="AA76" s="97" t="s">
        <v>487</v>
      </c>
      <c r="AB76" s="97" t="s">
        <v>446</v>
      </c>
      <c r="AC76" s="97" t="s">
        <v>487</v>
      </c>
      <c r="AD76" s="87"/>
      <c r="AE76" s="92" t="s">
        <v>487</v>
      </c>
      <c r="AF76" s="92" t="s">
        <v>487</v>
      </c>
      <c r="AG76" s="70"/>
      <c r="AH76" s="92" t="s">
        <v>487</v>
      </c>
      <c r="AI76" s="92" t="s">
        <v>487</v>
      </c>
      <c r="AJ76" s="95" t="s">
        <v>446</v>
      </c>
      <c r="AK76" s="70"/>
      <c r="AL76" s="92" t="s">
        <v>487</v>
      </c>
      <c r="AM76" s="92" t="s">
        <v>487</v>
      </c>
      <c r="AN76" s="92" t="s">
        <v>446</v>
      </c>
      <c r="AO76" s="70"/>
      <c r="AP76" s="70"/>
      <c r="AQ76" s="70"/>
      <c r="AR76" s="70"/>
      <c r="AS76" s="70"/>
      <c r="AT76" s="70"/>
      <c r="AU76" s="70"/>
      <c r="AV76" s="70"/>
      <c r="AW76" s="70"/>
      <c r="AX76" s="70"/>
      <c r="AY76" s="539" t="s">
        <v>606</v>
      </c>
      <c r="AZ76" s="558"/>
      <c r="BA76" s="70"/>
      <c r="BB76" s="70"/>
      <c r="BC76" s="70"/>
    </row>
    <row r="77" spans="1:55" ht="187.5" customHeight="1" thickBot="1">
      <c r="A77" s="70"/>
      <c r="B77" s="92" t="s">
        <v>549</v>
      </c>
      <c r="C77" s="227" t="s">
        <v>550</v>
      </c>
      <c r="D77" s="92" t="s">
        <v>487</v>
      </c>
      <c r="E77" s="92" t="s">
        <v>551</v>
      </c>
      <c r="F77" s="92" t="s">
        <v>487</v>
      </c>
      <c r="G77" s="92" t="s">
        <v>487</v>
      </c>
      <c r="H77" s="92" t="s">
        <v>487</v>
      </c>
      <c r="I77" s="92" t="s">
        <v>487</v>
      </c>
      <c r="J77" s="96" t="s">
        <v>487</v>
      </c>
      <c r="K77" s="96" t="s">
        <v>487</v>
      </c>
      <c r="L77" s="92" t="s">
        <v>487</v>
      </c>
      <c r="M77" s="70"/>
      <c r="N77" s="506" t="s">
        <v>446</v>
      </c>
      <c r="O77" s="508"/>
      <c r="P77" s="70"/>
      <c r="Q77" s="92" t="s">
        <v>487</v>
      </c>
      <c r="R77" s="95" t="s">
        <v>446</v>
      </c>
      <c r="S77" s="95" t="s">
        <v>487</v>
      </c>
      <c r="T77" s="92" t="s">
        <v>487</v>
      </c>
      <c r="U77" s="92" t="s">
        <v>446</v>
      </c>
      <c r="V77" s="95" t="s">
        <v>487</v>
      </c>
      <c r="W77" s="87"/>
      <c r="X77" s="97" t="s">
        <v>446</v>
      </c>
      <c r="Y77" s="97" t="s">
        <v>487</v>
      </c>
      <c r="Z77" s="97" t="s">
        <v>446</v>
      </c>
      <c r="AA77" s="97" t="s">
        <v>487</v>
      </c>
      <c r="AB77" s="97" t="s">
        <v>446</v>
      </c>
      <c r="AC77" s="97" t="s">
        <v>487</v>
      </c>
      <c r="AD77" s="87"/>
      <c r="AE77" s="92" t="s">
        <v>487</v>
      </c>
      <c r="AF77" s="92" t="s">
        <v>487</v>
      </c>
      <c r="AG77" s="70"/>
      <c r="AH77" s="92" t="s">
        <v>487</v>
      </c>
      <c r="AI77" s="92" t="s">
        <v>487</v>
      </c>
      <c r="AJ77" s="95" t="s">
        <v>446</v>
      </c>
      <c r="AK77" s="70"/>
      <c r="AL77" s="92" t="s">
        <v>487</v>
      </c>
      <c r="AM77" s="92" t="s">
        <v>487</v>
      </c>
      <c r="AN77" s="92" t="s">
        <v>446</v>
      </c>
      <c r="AO77" s="70"/>
      <c r="AP77" s="70"/>
      <c r="AQ77" s="70"/>
      <c r="AR77" s="70"/>
      <c r="AS77" s="70"/>
      <c r="AT77" s="70"/>
      <c r="AU77" s="70"/>
      <c r="AV77" s="70"/>
      <c r="AW77" s="70"/>
      <c r="AX77" s="70"/>
      <c r="AY77" s="539" t="s">
        <v>607</v>
      </c>
      <c r="AZ77" s="558"/>
      <c r="BA77" s="70"/>
      <c r="BB77" s="70"/>
      <c r="BC77" s="70"/>
    </row>
    <row r="78" spans="1:55" ht="188.25" customHeight="1" thickBot="1">
      <c r="A78" s="70"/>
      <c r="B78" s="92" t="s">
        <v>553</v>
      </c>
      <c r="C78" s="227" t="s">
        <v>554</v>
      </c>
      <c r="D78" s="92" t="s">
        <v>487</v>
      </c>
      <c r="E78" s="92" t="s">
        <v>487</v>
      </c>
      <c r="F78" s="92" t="s">
        <v>555</v>
      </c>
      <c r="G78" s="92" t="s">
        <v>487</v>
      </c>
      <c r="H78" s="92" t="s">
        <v>487</v>
      </c>
      <c r="I78" s="92" t="s">
        <v>487</v>
      </c>
      <c r="J78" s="96" t="s">
        <v>487</v>
      </c>
      <c r="K78" s="96" t="s">
        <v>487</v>
      </c>
      <c r="L78" s="92" t="s">
        <v>487</v>
      </c>
      <c r="M78" s="70"/>
      <c r="N78" s="506" t="s">
        <v>446</v>
      </c>
      <c r="O78" s="508"/>
      <c r="P78" s="70"/>
      <c r="Q78" s="92" t="s">
        <v>487</v>
      </c>
      <c r="R78" s="95" t="s">
        <v>446</v>
      </c>
      <c r="S78" s="95" t="s">
        <v>487</v>
      </c>
      <c r="T78" s="92" t="s">
        <v>487</v>
      </c>
      <c r="U78" s="92" t="s">
        <v>446</v>
      </c>
      <c r="V78" s="95" t="s">
        <v>487</v>
      </c>
      <c r="W78" s="87"/>
      <c r="X78" s="97" t="s">
        <v>446</v>
      </c>
      <c r="Y78" s="97" t="s">
        <v>487</v>
      </c>
      <c r="Z78" s="97" t="s">
        <v>446</v>
      </c>
      <c r="AA78" s="97" t="s">
        <v>487</v>
      </c>
      <c r="AB78" s="97" t="s">
        <v>446</v>
      </c>
      <c r="AC78" s="97" t="s">
        <v>487</v>
      </c>
      <c r="AD78" s="87"/>
      <c r="AE78" s="92" t="s">
        <v>487</v>
      </c>
      <c r="AF78" s="92" t="s">
        <v>487</v>
      </c>
      <c r="AG78" s="70"/>
      <c r="AH78" s="92" t="s">
        <v>487</v>
      </c>
      <c r="AI78" s="92" t="s">
        <v>487</v>
      </c>
      <c r="AJ78" s="95" t="s">
        <v>446</v>
      </c>
      <c r="AK78" s="70"/>
      <c r="AL78" s="92" t="s">
        <v>487</v>
      </c>
      <c r="AM78" s="92" t="s">
        <v>487</v>
      </c>
      <c r="AN78" s="92" t="s">
        <v>446</v>
      </c>
      <c r="AO78" s="70"/>
      <c r="AP78" s="70"/>
      <c r="AQ78" s="70"/>
      <c r="AR78" s="70"/>
      <c r="AS78" s="70"/>
      <c r="AT78" s="70"/>
      <c r="AU78" s="70"/>
      <c r="AV78" s="70"/>
      <c r="AW78" s="70"/>
      <c r="AX78" s="70"/>
      <c r="AY78" s="539" t="s">
        <v>608</v>
      </c>
      <c r="AZ78" s="558"/>
      <c r="BA78" s="70"/>
      <c r="BB78" s="70"/>
      <c r="BC78" s="70"/>
    </row>
    <row r="79" spans="1:55" ht="166.5" customHeight="1">
      <c r="A79" s="70"/>
      <c r="B79" s="92" t="s">
        <v>557</v>
      </c>
      <c r="C79" s="227" t="s">
        <v>609</v>
      </c>
      <c r="D79" s="92" t="s">
        <v>487</v>
      </c>
      <c r="E79" s="92" t="s">
        <v>487</v>
      </c>
      <c r="F79" s="92" t="s">
        <v>487</v>
      </c>
      <c r="G79" s="92" t="s">
        <v>487</v>
      </c>
      <c r="H79" s="92" t="s">
        <v>487</v>
      </c>
      <c r="I79" s="92" t="s">
        <v>487</v>
      </c>
      <c r="J79" s="96" t="s">
        <v>559</v>
      </c>
      <c r="K79" s="96" t="s">
        <v>487</v>
      </c>
      <c r="L79" s="92" t="s">
        <v>487</v>
      </c>
      <c r="M79" s="70"/>
      <c r="N79" s="506" t="s">
        <v>446</v>
      </c>
      <c r="O79" s="508"/>
      <c r="P79" s="70"/>
      <c r="Q79" s="92" t="s">
        <v>487</v>
      </c>
      <c r="R79" s="95" t="s">
        <v>446</v>
      </c>
      <c r="S79" s="95" t="s">
        <v>487</v>
      </c>
      <c r="T79" s="92" t="s">
        <v>487</v>
      </c>
      <c r="U79" s="92" t="s">
        <v>446</v>
      </c>
      <c r="V79" s="95" t="s">
        <v>487</v>
      </c>
      <c r="W79" s="87"/>
      <c r="X79" s="97" t="s">
        <v>446</v>
      </c>
      <c r="Y79" s="97" t="s">
        <v>487</v>
      </c>
      <c r="Z79" s="97" t="s">
        <v>446</v>
      </c>
      <c r="AA79" s="97" t="s">
        <v>487</v>
      </c>
      <c r="AB79" s="97" t="s">
        <v>446</v>
      </c>
      <c r="AC79" s="97" t="s">
        <v>487</v>
      </c>
      <c r="AD79" s="87"/>
      <c r="AE79" s="92" t="s">
        <v>487</v>
      </c>
      <c r="AF79" s="92" t="s">
        <v>487</v>
      </c>
      <c r="AG79" s="70"/>
      <c r="AH79" s="92" t="s">
        <v>487</v>
      </c>
      <c r="AI79" s="92" t="s">
        <v>487</v>
      </c>
      <c r="AJ79" s="95" t="s">
        <v>446</v>
      </c>
      <c r="AK79" s="70"/>
      <c r="AL79" s="92" t="s">
        <v>487</v>
      </c>
      <c r="AM79" s="92" t="s">
        <v>487</v>
      </c>
      <c r="AN79" s="92" t="s">
        <v>446</v>
      </c>
      <c r="AO79" s="70"/>
      <c r="AP79" s="70"/>
      <c r="AQ79" s="70"/>
      <c r="AR79" s="70"/>
      <c r="AS79" s="70"/>
      <c r="AT79" s="70"/>
      <c r="AU79" s="70"/>
      <c r="AV79" s="70"/>
      <c r="AW79" s="70"/>
      <c r="AX79" s="70"/>
      <c r="AY79" s="539" t="s">
        <v>610</v>
      </c>
      <c r="AZ79" s="558"/>
      <c r="BA79" s="70"/>
      <c r="BB79" s="70"/>
      <c r="BC79" s="70"/>
    </row>
    <row r="80" spans="1:55" ht="207.75" customHeight="1" thickBot="1">
      <c r="A80" s="70"/>
      <c r="B80" s="92" t="s">
        <v>561</v>
      </c>
      <c r="C80" s="227" t="s">
        <v>562</v>
      </c>
      <c r="D80" s="92" t="s">
        <v>487</v>
      </c>
      <c r="E80" s="92" t="s">
        <v>487</v>
      </c>
      <c r="F80" s="92" t="s">
        <v>487</v>
      </c>
      <c r="G80" s="92" t="s">
        <v>487</v>
      </c>
      <c r="H80" s="92" t="s">
        <v>487</v>
      </c>
      <c r="I80" s="92" t="s">
        <v>563</v>
      </c>
      <c r="J80" s="96" t="s">
        <v>487</v>
      </c>
      <c r="K80" s="96" t="s">
        <v>487</v>
      </c>
      <c r="L80" s="92" t="s">
        <v>487</v>
      </c>
      <c r="M80" s="70"/>
      <c r="N80" s="506" t="s">
        <v>446</v>
      </c>
      <c r="O80" s="508"/>
      <c r="P80" s="70"/>
      <c r="Q80" s="92" t="s">
        <v>487</v>
      </c>
      <c r="R80" s="95" t="s">
        <v>446</v>
      </c>
      <c r="S80" s="95" t="s">
        <v>487</v>
      </c>
      <c r="T80" s="92" t="s">
        <v>487</v>
      </c>
      <c r="U80" s="92" t="s">
        <v>446</v>
      </c>
      <c r="V80" s="95" t="s">
        <v>487</v>
      </c>
      <c r="W80" s="87"/>
      <c r="X80" s="97" t="s">
        <v>446</v>
      </c>
      <c r="Y80" s="97" t="s">
        <v>487</v>
      </c>
      <c r="Z80" s="97" t="s">
        <v>446</v>
      </c>
      <c r="AA80" s="97" t="s">
        <v>487</v>
      </c>
      <c r="AB80" s="97" t="s">
        <v>446</v>
      </c>
      <c r="AC80" s="97" t="s">
        <v>487</v>
      </c>
      <c r="AD80" s="87"/>
      <c r="AE80" s="92" t="s">
        <v>487</v>
      </c>
      <c r="AF80" s="92" t="s">
        <v>487</v>
      </c>
      <c r="AG80" s="70"/>
      <c r="AH80" s="92" t="s">
        <v>487</v>
      </c>
      <c r="AI80" s="92" t="s">
        <v>487</v>
      </c>
      <c r="AJ80" s="95" t="s">
        <v>446</v>
      </c>
      <c r="AK80" s="70"/>
      <c r="AL80" s="92" t="s">
        <v>487</v>
      </c>
      <c r="AM80" s="92" t="s">
        <v>487</v>
      </c>
      <c r="AN80" s="92" t="s">
        <v>446</v>
      </c>
      <c r="AO80" s="70"/>
      <c r="AP80" s="70"/>
      <c r="AQ80" s="70"/>
      <c r="AR80" s="70"/>
      <c r="AS80" s="70"/>
      <c r="AT80" s="70"/>
      <c r="AU80" s="70"/>
      <c r="AV80" s="70"/>
      <c r="AW80" s="70"/>
      <c r="AX80" s="70"/>
      <c r="AY80" s="539" t="s">
        <v>611</v>
      </c>
      <c r="AZ80" s="558"/>
      <c r="BA80" s="70"/>
      <c r="BB80" s="70"/>
      <c r="BC80" s="70"/>
    </row>
    <row r="81" spans="1:55" ht="226.5" customHeight="1">
      <c r="A81" s="70"/>
      <c r="B81" s="92" t="s">
        <v>565</v>
      </c>
      <c r="C81" s="227" t="s">
        <v>566</v>
      </c>
      <c r="D81" s="92" t="s">
        <v>487</v>
      </c>
      <c r="E81" s="92" t="s">
        <v>487</v>
      </c>
      <c r="F81" s="92" t="s">
        <v>567</v>
      </c>
      <c r="G81" s="92" t="s">
        <v>487</v>
      </c>
      <c r="H81" s="92" t="s">
        <v>487</v>
      </c>
      <c r="I81" s="92" t="s">
        <v>487</v>
      </c>
      <c r="J81" s="96" t="s">
        <v>487</v>
      </c>
      <c r="K81" s="96" t="s">
        <v>487</v>
      </c>
      <c r="L81" s="92" t="s">
        <v>487</v>
      </c>
      <c r="M81" s="70"/>
      <c r="N81" s="506" t="s">
        <v>446</v>
      </c>
      <c r="O81" s="508"/>
      <c r="P81" s="70"/>
      <c r="Q81" s="92" t="s">
        <v>487</v>
      </c>
      <c r="R81" s="95" t="s">
        <v>446</v>
      </c>
      <c r="S81" s="95" t="s">
        <v>487</v>
      </c>
      <c r="T81" s="92" t="s">
        <v>487</v>
      </c>
      <c r="U81" s="92" t="s">
        <v>446</v>
      </c>
      <c r="V81" s="95" t="s">
        <v>487</v>
      </c>
      <c r="W81" s="87"/>
      <c r="X81" s="97" t="s">
        <v>446</v>
      </c>
      <c r="Y81" s="97" t="s">
        <v>487</v>
      </c>
      <c r="Z81" s="97" t="s">
        <v>446</v>
      </c>
      <c r="AA81" s="97" t="s">
        <v>487</v>
      </c>
      <c r="AB81" s="97" t="s">
        <v>446</v>
      </c>
      <c r="AC81" s="97" t="s">
        <v>487</v>
      </c>
      <c r="AD81" s="87"/>
      <c r="AE81" s="92" t="s">
        <v>487</v>
      </c>
      <c r="AF81" s="92" t="s">
        <v>487</v>
      </c>
      <c r="AG81" s="70"/>
      <c r="AH81" s="92" t="s">
        <v>487</v>
      </c>
      <c r="AI81" s="92" t="s">
        <v>487</v>
      </c>
      <c r="AJ81" s="95" t="s">
        <v>446</v>
      </c>
      <c r="AK81" s="70"/>
      <c r="AL81" s="92" t="s">
        <v>487</v>
      </c>
      <c r="AM81" s="92" t="s">
        <v>487</v>
      </c>
      <c r="AN81" s="92" t="s">
        <v>446</v>
      </c>
      <c r="AO81" s="70"/>
      <c r="AP81" s="70"/>
      <c r="AQ81" s="70"/>
      <c r="AR81" s="70"/>
      <c r="AS81" s="70"/>
      <c r="AT81" s="70"/>
      <c r="AU81" s="70"/>
      <c r="AV81" s="70"/>
      <c r="AW81" s="70"/>
      <c r="AX81" s="70"/>
      <c r="AY81" s="559" t="s">
        <v>612</v>
      </c>
      <c r="AZ81" s="558"/>
      <c r="BA81" s="70"/>
      <c r="BB81" s="70"/>
      <c r="BC81" s="70"/>
    </row>
    <row r="82" spans="1:55" ht="343.5" customHeight="1" thickBot="1">
      <c r="A82" s="70"/>
      <c r="B82" s="92" t="s">
        <v>569</v>
      </c>
      <c r="C82" s="227" t="s">
        <v>570</v>
      </c>
      <c r="D82" s="92" t="s">
        <v>487</v>
      </c>
      <c r="E82" s="92" t="s">
        <v>487</v>
      </c>
      <c r="F82" s="92" t="s">
        <v>487</v>
      </c>
      <c r="G82" s="92" t="s">
        <v>487</v>
      </c>
      <c r="H82" s="92" t="s">
        <v>487</v>
      </c>
      <c r="I82" s="92" t="s">
        <v>487</v>
      </c>
      <c r="J82" s="96" t="s">
        <v>571</v>
      </c>
      <c r="K82" s="96" t="s">
        <v>487</v>
      </c>
      <c r="L82" s="92" t="s">
        <v>487</v>
      </c>
      <c r="M82" s="70"/>
      <c r="N82" s="506" t="s">
        <v>446</v>
      </c>
      <c r="O82" s="508"/>
      <c r="P82" s="70"/>
      <c r="Q82" s="92" t="s">
        <v>487</v>
      </c>
      <c r="R82" s="95" t="s">
        <v>446</v>
      </c>
      <c r="S82" s="95" t="s">
        <v>487</v>
      </c>
      <c r="T82" s="92" t="s">
        <v>487</v>
      </c>
      <c r="U82" s="92" t="s">
        <v>446</v>
      </c>
      <c r="V82" s="95" t="s">
        <v>487</v>
      </c>
      <c r="W82" s="87"/>
      <c r="X82" s="97" t="s">
        <v>446</v>
      </c>
      <c r="Y82" s="97" t="s">
        <v>487</v>
      </c>
      <c r="Z82" s="97" t="s">
        <v>446</v>
      </c>
      <c r="AA82" s="97" t="s">
        <v>487</v>
      </c>
      <c r="AB82" s="97" t="s">
        <v>446</v>
      </c>
      <c r="AC82" s="97" t="s">
        <v>487</v>
      </c>
      <c r="AD82" s="87"/>
      <c r="AE82" s="92" t="s">
        <v>487</v>
      </c>
      <c r="AF82" s="92" t="s">
        <v>487</v>
      </c>
      <c r="AG82" s="70"/>
      <c r="AH82" s="92" t="s">
        <v>487</v>
      </c>
      <c r="AI82" s="92" t="s">
        <v>487</v>
      </c>
      <c r="AJ82" s="95" t="s">
        <v>446</v>
      </c>
      <c r="AK82" s="70"/>
      <c r="AL82" s="92" t="s">
        <v>487</v>
      </c>
      <c r="AM82" s="92" t="s">
        <v>487</v>
      </c>
      <c r="AN82" s="92" t="s">
        <v>446</v>
      </c>
      <c r="AO82" s="70"/>
      <c r="AP82" s="70"/>
      <c r="AQ82" s="70"/>
      <c r="AR82" s="70"/>
      <c r="AS82" s="70"/>
      <c r="AT82" s="70"/>
      <c r="AU82" s="70"/>
      <c r="AV82" s="70"/>
      <c r="AW82" s="70"/>
      <c r="AX82" s="70"/>
      <c r="AY82" s="539" t="s">
        <v>613</v>
      </c>
      <c r="AZ82" s="558"/>
      <c r="BA82" s="70"/>
      <c r="BB82" s="70"/>
      <c r="BC82" s="70"/>
    </row>
    <row r="83" spans="1:55" ht="176.25" customHeight="1">
      <c r="A83" s="70"/>
      <c r="B83" s="92" t="s">
        <v>573</v>
      </c>
      <c r="C83" s="227" t="s">
        <v>574</v>
      </c>
      <c r="D83" s="92" t="s">
        <v>487</v>
      </c>
      <c r="E83" s="92" t="s">
        <v>487</v>
      </c>
      <c r="F83" s="92" t="s">
        <v>487</v>
      </c>
      <c r="G83" s="92" t="s">
        <v>487</v>
      </c>
      <c r="H83" s="92" t="s">
        <v>487</v>
      </c>
      <c r="I83" s="92" t="s">
        <v>487</v>
      </c>
      <c r="J83" s="96" t="s">
        <v>575</v>
      </c>
      <c r="K83" s="96" t="s">
        <v>487</v>
      </c>
      <c r="L83" s="92" t="s">
        <v>487</v>
      </c>
      <c r="M83" s="70"/>
      <c r="N83" s="506" t="s">
        <v>446</v>
      </c>
      <c r="O83" s="508"/>
      <c r="P83" s="70"/>
      <c r="Q83" s="92" t="s">
        <v>487</v>
      </c>
      <c r="R83" s="95" t="s">
        <v>446</v>
      </c>
      <c r="S83" s="95" t="s">
        <v>487</v>
      </c>
      <c r="T83" s="92" t="s">
        <v>487</v>
      </c>
      <c r="U83" s="92" t="s">
        <v>446</v>
      </c>
      <c r="V83" s="95" t="s">
        <v>487</v>
      </c>
      <c r="W83" s="87"/>
      <c r="X83" s="97" t="s">
        <v>446</v>
      </c>
      <c r="Y83" s="97" t="s">
        <v>487</v>
      </c>
      <c r="Z83" s="97" t="s">
        <v>446</v>
      </c>
      <c r="AA83" s="97" t="s">
        <v>487</v>
      </c>
      <c r="AB83" s="97" t="s">
        <v>446</v>
      </c>
      <c r="AC83" s="97" t="s">
        <v>487</v>
      </c>
      <c r="AD83" s="87"/>
      <c r="AE83" s="92" t="s">
        <v>487</v>
      </c>
      <c r="AF83" s="92" t="s">
        <v>487</v>
      </c>
      <c r="AG83" s="70"/>
      <c r="AH83" s="92" t="s">
        <v>487</v>
      </c>
      <c r="AI83" s="92" t="s">
        <v>487</v>
      </c>
      <c r="AJ83" s="95" t="s">
        <v>446</v>
      </c>
      <c r="AK83" s="70"/>
      <c r="AL83" s="92" t="s">
        <v>487</v>
      </c>
      <c r="AM83" s="92" t="s">
        <v>487</v>
      </c>
      <c r="AN83" s="92" t="s">
        <v>446</v>
      </c>
      <c r="AO83" s="70"/>
      <c r="AP83" s="70"/>
      <c r="AQ83" s="70"/>
      <c r="AR83" s="70"/>
      <c r="AS83" s="70"/>
      <c r="AT83" s="70"/>
      <c r="AU83" s="70"/>
      <c r="AV83" s="70"/>
      <c r="AW83" s="70"/>
      <c r="AX83" s="70"/>
      <c r="AY83" s="539" t="s">
        <v>614</v>
      </c>
      <c r="AZ83" s="558"/>
      <c r="BA83" s="70"/>
      <c r="BB83" s="70"/>
      <c r="BC83" s="70"/>
    </row>
    <row r="84" spans="1:55" ht="337.5" customHeight="1">
      <c r="A84" s="70"/>
      <c r="B84" s="92" t="s">
        <v>577</v>
      </c>
      <c r="C84" s="227" t="s">
        <v>578</v>
      </c>
      <c r="D84" s="92" t="s">
        <v>487</v>
      </c>
      <c r="E84" s="92" t="s">
        <v>487</v>
      </c>
      <c r="F84" s="92" t="s">
        <v>487</v>
      </c>
      <c r="G84" s="92" t="s">
        <v>487</v>
      </c>
      <c r="H84" s="92" t="s">
        <v>487</v>
      </c>
      <c r="I84" s="92" t="s">
        <v>487</v>
      </c>
      <c r="J84" s="96" t="s">
        <v>487</v>
      </c>
      <c r="K84" s="96" t="s">
        <v>579</v>
      </c>
      <c r="L84" s="92" t="s">
        <v>487</v>
      </c>
      <c r="M84" s="70"/>
      <c r="N84" s="506" t="s">
        <v>446</v>
      </c>
      <c r="O84" s="508"/>
      <c r="P84" s="70"/>
      <c r="Q84" s="92" t="s">
        <v>487</v>
      </c>
      <c r="R84" s="95" t="s">
        <v>446</v>
      </c>
      <c r="S84" s="95" t="s">
        <v>487</v>
      </c>
      <c r="T84" s="92" t="s">
        <v>487</v>
      </c>
      <c r="U84" s="92" t="s">
        <v>446</v>
      </c>
      <c r="V84" s="95" t="s">
        <v>487</v>
      </c>
      <c r="W84" s="87"/>
      <c r="X84" s="97" t="s">
        <v>446</v>
      </c>
      <c r="Y84" s="97" t="s">
        <v>487</v>
      </c>
      <c r="Z84" s="97" t="s">
        <v>446</v>
      </c>
      <c r="AA84" s="97" t="s">
        <v>487</v>
      </c>
      <c r="AB84" s="97" t="s">
        <v>446</v>
      </c>
      <c r="AC84" s="97" t="s">
        <v>487</v>
      </c>
      <c r="AD84" s="87"/>
      <c r="AE84" s="92" t="s">
        <v>487</v>
      </c>
      <c r="AF84" s="92" t="s">
        <v>487</v>
      </c>
      <c r="AG84" s="70"/>
      <c r="AH84" s="92" t="s">
        <v>487</v>
      </c>
      <c r="AI84" s="92" t="s">
        <v>487</v>
      </c>
      <c r="AJ84" s="95" t="s">
        <v>446</v>
      </c>
      <c r="AK84" s="70"/>
      <c r="AL84" s="92" t="s">
        <v>487</v>
      </c>
      <c r="AM84" s="92" t="s">
        <v>487</v>
      </c>
      <c r="AN84" s="92" t="s">
        <v>446</v>
      </c>
      <c r="AO84" s="70"/>
      <c r="AP84" s="70"/>
      <c r="AQ84" s="70"/>
      <c r="AR84" s="70"/>
      <c r="AS84" s="70"/>
      <c r="AT84" s="70"/>
      <c r="AU84" s="70"/>
      <c r="AV84" s="70"/>
      <c r="AW84" s="70"/>
      <c r="AX84" s="70"/>
      <c r="AY84" s="559" t="s">
        <v>615</v>
      </c>
      <c r="AZ84" s="558"/>
      <c r="BA84" s="70"/>
      <c r="BB84" s="70"/>
      <c r="BC84" s="70"/>
    </row>
    <row r="85" spans="1:55" ht="76.5" customHeight="1">
      <c r="A85" s="70"/>
      <c r="B85" s="533" t="s">
        <v>581</v>
      </c>
      <c r="C85" s="533"/>
      <c r="D85" s="533"/>
      <c r="E85" s="536" t="s">
        <v>582</v>
      </c>
      <c r="F85" s="536"/>
      <c r="G85" s="536"/>
      <c r="H85" s="536"/>
      <c r="I85" s="536"/>
      <c r="J85" s="536"/>
      <c r="K85" s="536"/>
      <c r="L85" s="536"/>
      <c r="M85" s="70"/>
      <c r="N85" s="533" t="s">
        <v>583</v>
      </c>
      <c r="O85" s="533"/>
      <c r="P85" s="70"/>
      <c r="Q85" s="478"/>
      <c r="R85" s="478"/>
      <c r="S85" s="478"/>
      <c r="T85" s="478"/>
      <c r="U85" s="478"/>
      <c r="V85" s="478"/>
      <c r="W85" s="76"/>
      <c r="X85" s="76"/>
      <c r="Y85" s="76"/>
      <c r="Z85" s="76"/>
      <c r="AA85" s="76"/>
      <c r="AB85" s="76"/>
      <c r="AC85" s="76"/>
      <c r="AD85" s="76"/>
      <c r="AE85" s="591" t="s">
        <v>584</v>
      </c>
      <c r="AF85" s="591"/>
      <c r="AG85" s="70"/>
      <c r="AH85" s="533" t="s">
        <v>585</v>
      </c>
      <c r="AI85" s="533"/>
      <c r="AJ85" s="533"/>
      <c r="AK85" s="70"/>
      <c r="AL85" s="478" t="s">
        <v>586</v>
      </c>
      <c r="AM85" s="478"/>
      <c r="AN85" s="478"/>
      <c r="AO85" s="70"/>
      <c r="AP85" s="70"/>
      <c r="AQ85" s="70"/>
      <c r="AR85" s="70"/>
      <c r="AS85" s="70"/>
      <c r="AT85" s="70"/>
      <c r="AU85" s="70"/>
      <c r="AV85" s="70"/>
      <c r="AW85" s="70"/>
      <c r="AX85" s="70"/>
      <c r="AY85" s="70"/>
      <c r="AZ85" s="70"/>
      <c r="BA85" s="70"/>
      <c r="BB85" s="70"/>
      <c r="BC85" s="70"/>
    </row>
    <row r="86" spans="1:55" ht="41.25" customHeight="1">
      <c r="A86" s="70"/>
      <c r="B86" s="76"/>
      <c r="C86" s="76"/>
      <c r="D86" s="76"/>
      <c r="E86" s="87"/>
      <c r="F86" s="87"/>
      <c r="G86" s="87"/>
      <c r="H86" s="87"/>
      <c r="I86" s="87"/>
      <c r="J86" s="87"/>
      <c r="K86" s="87"/>
      <c r="L86" s="87"/>
      <c r="M86" s="70"/>
      <c r="N86" s="76"/>
      <c r="O86" s="76"/>
      <c r="P86" s="70"/>
      <c r="Q86" s="76"/>
      <c r="R86" s="76"/>
      <c r="S86" s="76"/>
      <c r="T86" s="76"/>
      <c r="U86" s="76"/>
      <c r="V86" s="76"/>
      <c r="W86" s="76"/>
      <c r="X86" s="76"/>
      <c r="Y86" s="76"/>
      <c r="Z86" s="76"/>
      <c r="AA86" s="76"/>
      <c r="AB86" s="76"/>
      <c r="AC86" s="76"/>
      <c r="AD86" s="76"/>
      <c r="AE86" s="229"/>
      <c r="AF86" s="229"/>
      <c r="AG86" s="70"/>
      <c r="AH86" s="89"/>
      <c r="AI86" s="89"/>
      <c r="AJ86" s="89"/>
      <c r="AK86" s="70"/>
      <c r="AL86" s="76"/>
      <c r="AM86" s="76"/>
      <c r="AN86" s="76"/>
      <c r="AO86" s="70"/>
      <c r="AP86" s="70"/>
      <c r="AQ86" s="70"/>
      <c r="AR86" s="70"/>
      <c r="AS86" s="70"/>
      <c r="AT86" s="70"/>
      <c r="AU86" s="70"/>
      <c r="AV86" s="70"/>
      <c r="AW86" s="70"/>
      <c r="AX86" s="70"/>
      <c r="AY86" s="70"/>
      <c r="AZ86" s="70"/>
      <c r="BA86" s="70"/>
      <c r="BB86" s="70"/>
      <c r="BC86" s="70"/>
    </row>
    <row r="87" spans="1:55" hidden="1">
      <c r="A87" s="476" t="s">
        <v>616</v>
      </c>
      <c r="B87" s="476"/>
      <c r="C87" s="476"/>
      <c r="D87" s="476"/>
      <c r="E87" s="476"/>
      <c r="F87" s="476"/>
      <c r="G87" s="476"/>
      <c r="H87" s="476"/>
      <c r="I87" s="476"/>
      <c r="J87" s="476"/>
      <c r="K87" s="476"/>
      <c r="L87" s="476"/>
      <c r="M87" s="476"/>
      <c r="N87" s="476"/>
      <c r="O87" s="476"/>
      <c r="P87" s="476"/>
      <c r="Q87" s="476"/>
      <c r="R87" s="476"/>
      <c r="S87" s="476"/>
      <c r="T87" s="476"/>
      <c r="U87" s="476"/>
      <c r="V87" s="476"/>
      <c r="W87" s="476"/>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0"/>
      <c r="BB87" s="70"/>
      <c r="BC87" s="70"/>
    </row>
    <row r="88" spans="1:55" ht="16.5" hidden="1" customHeight="1" thickBot="1">
      <c r="A88" s="70"/>
      <c r="B88" s="98"/>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row>
    <row r="89" spans="1:55" ht="24" hidden="1" customHeight="1" thickBot="1">
      <c r="A89" s="70"/>
      <c r="B89" s="70"/>
      <c r="C89" s="478"/>
      <c r="D89" s="478"/>
      <c r="E89" s="70"/>
      <c r="F89" s="70"/>
      <c r="G89" s="70"/>
      <c r="H89" s="479" t="s">
        <v>443</v>
      </c>
      <c r="I89" s="48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row>
    <row r="90" spans="1:55" ht="12" hidden="1" thickBot="1">
      <c r="A90" s="70"/>
      <c r="B90" s="70"/>
      <c r="C90" s="77"/>
      <c r="D90" s="77"/>
      <c r="E90" s="70"/>
      <c r="F90" s="70"/>
      <c r="G90" s="70"/>
      <c r="H90" s="78" t="s">
        <v>444</v>
      </c>
      <c r="I90" s="78" t="s">
        <v>445</v>
      </c>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row>
    <row r="91" spans="1:55" ht="12" hidden="1" thickBot="1">
      <c r="A91" s="70"/>
      <c r="B91" s="70"/>
      <c r="C91" s="70"/>
      <c r="D91" s="70"/>
      <c r="E91" s="70"/>
      <c r="F91" s="70"/>
      <c r="G91" s="70"/>
      <c r="H91" s="99" t="s">
        <v>446</v>
      </c>
      <c r="I91" s="79"/>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row>
    <row r="92" spans="1:55" hidden="1">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row>
    <row r="93" spans="1:55" ht="21.75" hidden="1" customHeight="1">
      <c r="A93" s="476" t="s">
        <v>447</v>
      </c>
      <c r="B93" s="476"/>
      <c r="C93" s="476"/>
      <c r="D93" s="476"/>
      <c r="E93" s="476"/>
      <c r="F93" s="476"/>
      <c r="G93" s="476"/>
      <c r="H93" s="476"/>
      <c r="I93" s="476"/>
      <c r="J93" s="476"/>
      <c r="K93" s="476"/>
      <c r="L93" s="476"/>
      <c r="M93" s="476"/>
      <c r="N93" s="476"/>
      <c r="O93" s="476"/>
      <c r="P93" s="476"/>
      <c r="Q93" s="476"/>
      <c r="R93" s="476"/>
      <c r="S93" s="476"/>
      <c r="T93" s="476"/>
      <c r="U93" s="476"/>
      <c r="V93" s="476"/>
      <c r="W93" s="476"/>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row>
    <row r="94" spans="1:55" ht="27.75" hidden="1" customHeight="1" thickBot="1">
      <c r="A94" s="70"/>
      <c r="B94" s="69" t="s">
        <v>448</v>
      </c>
      <c r="C94" s="69" t="s">
        <v>449</v>
      </c>
      <c r="D94" s="69" t="s">
        <v>450</v>
      </c>
      <c r="E94" s="69" t="s">
        <v>451</v>
      </c>
      <c r="F94" s="69" t="s">
        <v>452</v>
      </c>
      <c r="G94" s="69" t="s">
        <v>453</v>
      </c>
      <c r="H94" s="69" t="s">
        <v>454</v>
      </c>
      <c r="I94" s="69" t="s">
        <v>455</v>
      </c>
      <c r="J94" s="69" t="s">
        <v>456</v>
      </c>
      <c r="K94" s="69" t="s">
        <v>457</v>
      </c>
      <c r="L94" s="69" t="s">
        <v>458</v>
      </c>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row>
    <row r="95" spans="1:55" ht="49.5" hidden="1" customHeight="1" thickBot="1">
      <c r="A95" s="70"/>
      <c r="B95" s="560" t="s">
        <v>459</v>
      </c>
      <c r="C95" s="561" t="s">
        <v>459</v>
      </c>
      <c r="D95" s="564" t="s">
        <v>460</v>
      </c>
      <c r="E95" s="565"/>
      <c r="F95" s="565"/>
      <c r="G95" s="565"/>
      <c r="H95" s="565"/>
      <c r="I95" s="565"/>
      <c r="J95" s="565"/>
      <c r="K95" s="565"/>
      <c r="L95" s="566"/>
      <c r="M95" s="70"/>
      <c r="N95" s="567" t="s">
        <v>461</v>
      </c>
      <c r="O95" s="568"/>
      <c r="P95" s="70"/>
      <c r="Q95" s="573" t="s">
        <v>462</v>
      </c>
      <c r="R95" s="574"/>
      <c r="S95" s="575"/>
      <c r="T95" s="582" t="s">
        <v>617</v>
      </c>
      <c r="U95" s="583"/>
      <c r="V95" s="584"/>
      <c r="W95" s="81"/>
      <c r="X95" s="607" t="s">
        <v>464</v>
      </c>
      <c r="Y95" s="608"/>
      <c r="Z95" s="607" t="s">
        <v>465</v>
      </c>
      <c r="AA95" s="608"/>
      <c r="AB95" s="607" t="s">
        <v>466</v>
      </c>
      <c r="AC95" s="608"/>
      <c r="AD95" s="81"/>
      <c r="AE95" s="607" t="s">
        <v>618</v>
      </c>
      <c r="AF95" s="608"/>
      <c r="AG95" s="70"/>
      <c r="AH95" s="573" t="s">
        <v>468</v>
      </c>
      <c r="AI95" s="574"/>
      <c r="AJ95" s="575"/>
      <c r="AK95" s="70"/>
      <c r="AL95" s="560" t="s">
        <v>469</v>
      </c>
      <c r="AM95" s="560"/>
      <c r="AN95" s="560"/>
      <c r="AO95" s="70"/>
      <c r="AP95" s="592" t="s">
        <v>470</v>
      </c>
      <c r="AQ95" s="592"/>
      <c r="AR95" s="70"/>
      <c r="AS95" s="593" t="s">
        <v>471</v>
      </c>
      <c r="AT95" s="594"/>
      <c r="AU95" s="70"/>
      <c r="AV95" s="593" t="s">
        <v>472</v>
      </c>
      <c r="AW95" s="594"/>
      <c r="AX95" s="70"/>
      <c r="AY95" s="595" t="s">
        <v>473</v>
      </c>
      <c r="AZ95" s="596"/>
      <c r="BA95" s="70"/>
      <c r="BB95" s="70"/>
      <c r="BC95" s="70"/>
    </row>
    <row r="96" spans="1:55" ht="15.75" hidden="1" customHeight="1" thickBot="1">
      <c r="A96" s="70"/>
      <c r="B96" s="560"/>
      <c r="C96" s="562"/>
      <c r="D96" s="573" t="s">
        <v>474</v>
      </c>
      <c r="E96" s="574"/>
      <c r="F96" s="574"/>
      <c r="G96" s="574"/>
      <c r="H96" s="574"/>
      <c r="I96" s="575"/>
      <c r="J96" s="561" t="s">
        <v>475</v>
      </c>
      <c r="K96" s="561" t="s">
        <v>476</v>
      </c>
      <c r="L96" s="560" t="s">
        <v>477</v>
      </c>
      <c r="M96" s="70"/>
      <c r="N96" s="569"/>
      <c r="O96" s="570"/>
      <c r="P96" s="70"/>
      <c r="Q96" s="576"/>
      <c r="R96" s="577"/>
      <c r="S96" s="578"/>
      <c r="T96" s="585"/>
      <c r="U96" s="586"/>
      <c r="V96" s="587"/>
      <c r="W96" s="81"/>
      <c r="X96" s="609"/>
      <c r="Y96" s="610"/>
      <c r="Z96" s="609"/>
      <c r="AA96" s="610"/>
      <c r="AB96" s="609"/>
      <c r="AC96" s="610"/>
      <c r="AD96" s="81"/>
      <c r="AE96" s="613"/>
      <c r="AF96" s="614"/>
      <c r="AG96" s="70"/>
      <c r="AH96" s="576"/>
      <c r="AI96" s="577"/>
      <c r="AJ96" s="578"/>
      <c r="AK96" s="70"/>
      <c r="AL96" s="560"/>
      <c r="AM96" s="560"/>
      <c r="AN96" s="560"/>
      <c r="AO96" s="70"/>
      <c r="AP96" s="94" t="s">
        <v>444</v>
      </c>
      <c r="AQ96" s="94" t="s">
        <v>445</v>
      </c>
      <c r="AR96" s="70"/>
      <c r="AS96" s="94" t="s">
        <v>444</v>
      </c>
      <c r="AT96" s="94" t="s">
        <v>445</v>
      </c>
      <c r="AU96" s="70"/>
      <c r="AV96" s="601"/>
      <c r="AW96" s="602"/>
      <c r="AX96" s="70"/>
      <c r="AY96" s="597"/>
      <c r="AZ96" s="598"/>
      <c r="BA96" s="70"/>
      <c r="BB96" s="70"/>
      <c r="BC96" s="70"/>
    </row>
    <row r="97" spans="1:55" ht="12" hidden="1" thickBot="1">
      <c r="A97" s="70"/>
      <c r="B97" s="560"/>
      <c r="C97" s="562"/>
      <c r="D97" s="579"/>
      <c r="E97" s="580"/>
      <c r="F97" s="580"/>
      <c r="G97" s="580"/>
      <c r="H97" s="580"/>
      <c r="I97" s="581"/>
      <c r="J97" s="562"/>
      <c r="K97" s="562"/>
      <c r="L97" s="560"/>
      <c r="M97" s="70"/>
      <c r="N97" s="569"/>
      <c r="O97" s="570"/>
      <c r="P97" s="70"/>
      <c r="Q97" s="579"/>
      <c r="R97" s="580"/>
      <c r="S97" s="581"/>
      <c r="T97" s="588"/>
      <c r="U97" s="589"/>
      <c r="V97" s="590"/>
      <c r="W97" s="81"/>
      <c r="X97" s="611"/>
      <c r="Y97" s="612"/>
      <c r="Z97" s="611"/>
      <c r="AA97" s="612"/>
      <c r="AB97" s="611"/>
      <c r="AC97" s="612"/>
      <c r="AD97" s="81"/>
      <c r="AE97" s="615"/>
      <c r="AF97" s="616"/>
      <c r="AG97" s="70"/>
      <c r="AH97" s="579"/>
      <c r="AI97" s="580"/>
      <c r="AJ97" s="581"/>
      <c r="AK97" s="70"/>
      <c r="AL97" s="560"/>
      <c r="AM97" s="560"/>
      <c r="AN97" s="560"/>
      <c r="AO97" s="70"/>
      <c r="AP97" s="94"/>
      <c r="AQ97" s="94" t="s">
        <v>438</v>
      </c>
      <c r="AR97" s="81"/>
      <c r="AS97" s="94"/>
      <c r="AT97" s="94" t="s">
        <v>438</v>
      </c>
      <c r="AV97" s="603"/>
      <c r="AW97" s="604"/>
      <c r="AY97" s="599"/>
      <c r="AZ97" s="600"/>
      <c r="BA97" s="70"/>
      <c r="BB97" s="70"/>
      <c r="BC97" s="70"/>
    </row>
    <row r="98" spans="1:55" ht="23.25" hidden="1" thickBot="1">
      <c r="A98" s="70"/>
      <c r="B98" s="560"/>
      <c r="C98" s="563"/>
      <c r="D98" s="100" t="s">
        <v>478</v>
      </c>
      <c r="E98" s="100" t="s">
        <v>479</v>
      </c>
      <c r="F98" s="100" t="s">
        <v>480</v>
      </c>
      <c r="G98" s="100" t="s">
        <v>481</v>
      </c>
      <c r="H98" s="100" t="s">
        <v>482</v>
      </c>
      <c r="I98" s="100" t="s">
        <v>483</v>
      </c>
      <c r="J98" s="563"/>
      <c r="K98" s="563"/>
      <c r="L98" s="560"/>
      <c r="M98" s="70"/>
      <c r="N98" s="571"/>
      <c r="O98" s="572"/>
      <c r="P98" s="70"/>
      <c r="Q98" s="100" t="s">
        <v>484</v>
      </c>
      <c r="R98" s="100" t="s">
        <v>444</v>
      </c>
      <c r="S98" s="101" t="s">
        <v>445</v>
      </c>
      <c r="T98" s="100" t="s">
        <v>484</v>
      </c>
      <c r="U98" s="100" t="s">
        <v>444</v>
      </c>
      <c r="V98" s="101" t="s">
        <v>445</v>
      </c>
      <c r="W98" s="87"/>
      <c r="X98" s="94" t="s">
        <v>444</v>
      </c>
      <c r="Y98" s="94" t="s">
        <v>445</v>
      </c>
      <c r="Z98" s="94" t="s">
        <v>444</v>
      </c>
      <c r="AA98" s="94" t="s">
        <v>445</v>
      </c>
      <c r="AB98" s="94" t="s">
        <v>444</v>
      </c>
      <c r="AC98" s="94" t="s">
        <v>445</v>
      </c>
      <c r="AD98" s="87"/>
      <c r="AE98" s="100" t="s">
        <v>444</v>
      </c>
      <c r="AF98" s="100" t="s">
        <v>445</v>
      </c>
      <c r="AG98" s="70"/>
      <c r="AH98" s="100" t="s">
        <v>484</v>
      </c>
      <c r="AI98" s="100" t="s">
        <v>444</v>
      </c>
      <c r="AJ98" s="101" t="s">
        <v>445</v>
      </c>
      <c r="AK98" s="70"/>
      <c r="AL98" s="100" t="s">
        <v>484</v>
      </c>
      <c r="AM98" s="100" t="s">
        <v>444</v>
      </c>
      <c r="AN98" s="100" t="s">
        <v>445</v>
      </c>
      <c r="AO98" s="70"/>
      <c r="AP98" s="70"/>
      <c r="AQ98" s="70"/>
      <c r="AR98" s="70"/>
      <c r="AS98" s="70"/>
      <c r="AT98" s="70"/>
      <c r="AU98" s="70"/>
      <c r="AV98" s="70"/>
      <c r="AW98" s="70"/>
      <c r="AX98" s="70"/>
      <c r="AY98" s="605"/>
      <c r="AZ98" s="606"/>
      <c r="BA98" s="70"/>
      <c r="BB98" s="70"/>
      <c r="BC98" s="70"/>
    </row>
    <row r="99" spans="1:55" ht="127.5" hidden="1" customHeight="1" thickBot="1">
      <c r="A99" s="70"/>
      <c r="B99" s="100" t="s">
        <v>485</v>
      </c>
      <c r="C99" s="93"/>
      <c r="D99" s="100" t="s">
        <v>487</v>
      </c>
      <c r="E99" s="100" t="s">
        <v>487</v>
      </c>
      <c r="F99" s="100" t="s">
        <v>487</v>
      </c>
      <c r="G99" s="100" t="s">
        <v>487</v>
      </c>
      <c r="H99" s="100" t="s">
        <v>487</v>
      </c>
      <c r="I99" s="100" t="s">
        <v>487</v>
      </c>
      <c r="J99" s="100"/>
      <c r="K99" s="100" t="s">
        <v>487</v>
      </c>
      <c r="L99" s="100" t="s">
        <v>487</v>
      </c>
      <c r="M99" s="70"/>
      <c r="N99" s="564" t="s">
        <v>446</v>
      </c>
      <c r="O99" s="566"/>
      <c r="P99" s="70"/>
      <c r="Q99" s="100" t="s">
        <v>487</v>
      </c>
      <c r="R99" s="101" t="s">
        <v>446</v>
      </c>
      <c r="S99" s="101" t="s">
        <v>487</v>
      </c>
      <c r="T99" s="94" t="s">
        <v>487</v>
      </c>
      <c r="U99" s="94" t="s">
        <v>446</v>
      </c>
      <c r="V99" s="94" t="s">
        <v>487</v>
      </c>
      <c r="W99" s="70"/>
      <c r="X99" s="94" t="s">
        <v>446</v>
      </c>
      <c r="Y99" s="94" t="s">
        <v>487</v>
      </c>
      <c r="Z99" s="94" t="s">
        <v>446</v>
      </c>
      <c r="AA99" s="94" t="s">
        <v>487</v>
      </c>
      <c r="AB99" s="94" t="s">
        <v>446</v>
      </c>
      <c r="AC99" s="94" t="s">
        <v>487</v>
      </c>
      <c r="AD99" s="70"/>
      <c r="AE99" s="94" t="s">
        <v>487</v>
      </c>
      <c r="AF99" s="94" t="s">
        <v>487</v>
      </c>
      <c r="AG99" s="70"/>
      <c r="AH99" s="94" t="s">
        <v>487</v>
      </c>
      <c r="AI99" s="94" t="s">
        <v>487</v>
      </c>
      <c r="AJ99" s="94" t="s">
        <v>446</v>
      </c>
      <c r="AK99" s="81"/>
      <c r="AL99" s="94" t="s">
        <v>487</v>
      </c>
      <c r="AM99" s="94" t="s">
        <v>487</v>
      </c>
      <c r="AN99" s="94" t="s">
        <v>446</v>
      </c>
      <c r="AO99" s="70"/>
      <c r="AP99" s="70"/>
      <c r="AQ99" s="70"/>
      <c r="AR99" s="70"/>
      <c r="AS99" s="70"/>
      <c r="AT99" s="70"/>
      <c r="AU99" s="70"/>
      <c r="AV99" s="70"/>
      <c r="AW99" s="70"/>
      <c r="AX99" s="70"/>
      <c r="AY99" s="593"/>
      <c r="AZ99" s="594"/>
      <c r="BB99" s="70"/>
      <c r="BC99" s="70"/>
    </row>
    <row r="100" spans="1:55" ht="103.5" hidden="1" customHeight="1" thickBot="1">
      <c r="A100" s="70"/>
      <c r="B100" s="100" t="s">
        <v>490</v>
      </c>
      <c r="C100" s="93"/>
      <c r="D100" s="100" t="s">
        <v>487</v>
      </c>
      <c r="E100" s="100" t="s">
        <v>487</v>
      </c>
      <c r="F100" s="100" t="s">
        <v>487</v>
      </c>
      <c r="G100" s="100" t="s">
        <v>487</v>
      </c>
      <c r="H100" s="100" t="s">
        <v>487</v>
      </c>
      <c r="I100" s="100" t="s">
        <v>487</v>
      </c>
      <c r="J100" s="100"/>
      <c r="K100" s="100" t="s">
        <v>487</v>
      </c>
      <c r="L100" s="100" t="s">
        <v>487</v>
      </c>
      <c r="M100" s="70"/>
      <c r="N100" s="564" t="s">
        <v>446</v>
      </c>
      <c r="O100" s="566"/>
      <c r="P100" s="70"/>
      <c r="Q100" s="100" t="s">
        <v>487</v>
      </c>
      <c r="R100" s="101" t="s">
        <v>446</v>
      </c>
      <c r="S100" s="101" t="s">
        <v>487</v>
      </c>
      <c r="T100" s="94" t="s">
        <v>487</v>
      </c>
      <c r="U100" s="94" t="s">
        <v>446</v>
      </c>
      <c r="V100" s="94" t="s">
        <v>487</v>
      </c>
      <c r="W100" s="70"/>
      <c r="X100" s="94" t="s">
        <v>446</v>
      </c>
      <c r="Y100" s="94" t="s">
        <v>487</v>
      </c>
      <c r="Z100" s="94" t="s">
        <v>446</v>
      </c>
      <c r="AA100" s="94" t="s">
        <v>487</v>
      </c>
      <c r="AB100" s="94" t="s">
        <v>446</v>
      </c>
      <c r="AC100" s="94" t="s">
        <v>487</v>
      </c>
      <c r="AD100" s="70"/>
      <c r="AE100" s="94" t="s">
        <v>487</v>
      </c>
      <c r="AF100" s="94" t="s">
        <v>487</v>
      </c>
      <c r="AG100" s="70"/>
      <c r="AH100" s="94" t="s">
        <v>487</v>
      </c>
      <c r="AI100" s="94" t="s">
        <v>487</v>
      </c>
      <c r="AJ100" s="94" t="s">
        <v>446</v>
      </c>
      <c r="AK100" s="70"/>
      <c r="AL100" s="94" t="s">
        <v>487</v>
      </c>
      <c r="AM100" s="94" t="s">
        <v>487</v>
      </c>
      <c r="AN100" s="94" t="s">
        <v>446</v>
      </c>
      <c r="AO100" s="70"/>
      <c r="AP100" s="70"/>
      <c r="AQ100" s="70"/>
      <c r="AR100" s="70"/>
      <c r="AS100" s="70"/>
      <c r="AT100" s="70"/>
      <c r="AU100" s="70"/>
      <c r="AV100" s="70"/>
      <c r="AW100" s="70"/>
      <c r="AX100" s="70"/>
      <c r="AY100" s="593"/>
      <c r="AZ100" s="594"/>
      <c r="BB100" s="70"/>
      <c r="BC100" s="70"/>
    </row>
    <row r="101" spans="1:55" ht="72.75" hidden="1" customHeight="1" thickBot="1">
      <c r="A101" s="70"/>
      <c r="B101" s="100" t="s">
        <v>494</v>
      </c>
      <c r="C101" s="93"/>
      <c r="D101" s="100" t="s">
        <v>487</v>
      </c>
      <c r="E101" s="100" t="s">
        <v>487</v>
      </c>
      <c r="F101" s="100" t="s">
        <v>487</v>
      </c>
      <c r="G101" s="100" t="s">
        <v>487</v>
      </c>
      <c r="H101" s="100" t="s">
        <v>487</v>
      </c>
      <c r="I101" s="100" t="s">
        <v>487</v>
      </c>
      <c r="J101" s="100"/>
      <c r="K101" s="100" t="s">
        <v>487</v>
      </c>
      <c r="L101" s="100" t="s">
        <v>487</v>
      </c>
      <c r="M101" s="70"/>
      <c r="N101" s="564" t="s">
        <v>446</v>
      </c>
      <c r="O101" s="566"/>
      <c r="P101" s="70"/>
      <c r="Q101" s="100" t="s">
        <v>487</v>
      </c>
      <c r="R101" s="101" t="s">
        <v>446</v>
      </c>
      <c r="S101" s="101" t="s">
        <v>487</v>
      </c>
      <c r="T101" s="94" t="s">
        <v>487</v>
      </c>
      <c r="U101" s="94" t="s">
        <v>446</v>
      </c>
      <c r="V101" s="94" t="s">
        <v>487</v>
      </c>
      <c r="W101" s="70"/>
      <c r="X101" s="94" t="s">
        <v>446</v>
      </c>
      <c r="Y101" s="94" t="s">
        <v>487</v>
      </c>
      <c r="Z101" s="94" t="s">
        <v>446</v>
      </c>
      <c r="AA101" s="94" t="s">
        <v>487</v>
      </c>
      <c r="AB101" s="94" t="s">
        <v>446</v>
      </c>
      <c r="AC101" s="94" t="s">
        <v>487</v>
      </c>
      <c r="AD101" s="70"/>
      <c r="AE101" s="94" t="s">
        <v>487</v>
      </c>
      <c r="AF101" s="94" t="s">
        <v>487</v>
      </c>
      <c r="AG101" s="70"/>
      <c r="AH101" s="94" t="s">
        <v>487</v>
      </c>
      <c r="AI101" s="94" t="s">
        <v>487</v>
      </c>
      <c r="AJ101" s="94" t="s">
        <v>446</v>
      </c>
      <c r="AK101" s="70"/>
      <c r="AL101" s="94" t="s">
        <v>487</v>
      </c>
      <c r="AM101" s="94" t="s">
        <v>487</v>
      </c>
      <c r="AN101" s="94" t="s">
        <v>446</v>
      </c>
      <c r="AO101" s="70"/>
      <c r="AP101" s="70"/>
      <c r="AQ101" s="70"/>
      <c r="AR101" s="70"/>
      <c r="AS101" s="70"/>
      <c r="AT101" s="70"/>
      <c r="AU101" s="70"/>
      <c r="AV101" s="70"/>
      <c r="AW101" s="70"/>
      <c r="AX101" s="70"/>
      <c r="AY101" s="593"/>
      <c r="AZ101" s="594"/>
      <c r="BB101" s="70"/>
      <c r="BC101" s="70"/>
    </row>
    <row r="102" spans="1:55" ht="82.5" hidden="1" customHeight="1" thickBot="1">
      <c r="A102" s="70"/>
      <c r="B102" s="100" t="s">
        <v>498</v>
      </c>
      <c r="C102" s="93"/>
      <c r="D102" s="100" t="s">
        <v>487</v>
      </c>
      <c r="E102" s="100" t="s">
        <v>487</v>
      </c>
      <c r="F102" s="100" t="s">
        <v>487</v>
      </c>
      <c r="G102" s="100" t="s">
        <v>487</v>
      </c>
      <c r="H102" s="100" t="s">
        <v>487</v>
      </c>
      <c r="I102" s="100" t="s">
        <v>487</v>
      </c>
      <c r="J102" s="100"/>
      <c r="K102" s="100" t="s">
        <v>487</v>
      </c>
      <c r="L102" s="100" t="s">
        <v>487</v>
      </c>
      <c r="M102" s="70"/>
      <c r="N102" s="564" t="s">
        <v>446</v>
      </c>
      <c r="O102" s="566"/>
      <c r="P102" s="70"/>
      <c r="Q102" s="100" t="s">
        <v>487</v>
      </c>
      <c r="R102" s="101" t="s">
        <v>446</v>
      </c>
      <c r="S102" s="101" t="s">
        <v>487</v>
      </c>
      <c r="T102" s="94" t="s">
        <v>487</v>
      </c>
      <c r="U102" s="94" t="s">
        <v>446</v>
      </c>
      <c r="V102" s="94" t="s">
        <v>487</v>
      </c>
      <c r="W102" s="70"/>
      <c r="X102" s="94" t="s">
        <v>446</v>
      </c>
      <c r="Y102" s="94" t="s">
        <v>487</v>
      </c>
      <c r="Z102" s="94" t="s">
        <v>446</v>
      </c>
      <c r="AA102" s="94" t="s">
        <v>487</v>
      </c>
      <c r="AB102" s="94" t="s">
        <v>446</v>
      </c>
      <c r="AC102" s="94" t="s">
        <v>487</v>
      </c>
      <c r="AD102" s="70"/>
      <c r="AE102" s="94" t="s">
        <v>487</v>
      </c>
      <c r="AF102" s="94" t="s">
        <v>487</v>
      </c>
      <c r="AG102" s="70"/>
      <c r="AH102" s="94" t="s">
        <v>487</v>
      </c>
      <c r="AI102" s="94" t="s">
        <v>487</v>
      </c>
      <c r="AJ102" s="94" t="s">
        <v>446</v>
      </c>
      <c r="AK102" s="70"/>
      <c r="AL102" s="94" t="s">
        <v>487</v>
      </c>
      <c r="AM102" s="94" t="s">
        <v>487</v>
      </c>
      <c r="AN102" s="94" t="s">
        <v>446</v>
      </c>
      <c r="AO102" s="70"/>
      <c r="AP102" s="70"/>
      <c r="AQ102" s="70"/>
      <c r="AR102" s="70"/>
      <c r="AS102" s="70"/>
      <c r="AT102" s="70"/>
      <c r="AU102" s="70"/>
      <c r="AV102" s="70"/>
      <c r="AW102" s="70"/>
      <c r="AX102" s="70"/>
      <c r="AY102" s="593"/>
      <c r="AZ102" s="594"/>
      <c r="BB102" s="70"/>
      <c r="BC102" s="70"/>
    </row>
    <row r="103" spans="1:55" ht="101.25" hidden="1" customHeight="1" thickBot="1">
      <c r="A103" s="70"/>
      <c r="B103" s="100" t="s">
        <v>502</v>
      </c>
      <c r="C103" s="93"/>
      <c r="D103" s="100" t="s">
        <v>487</v>
      </c>
      <c r="E103" s="100" t="s">
        <v>487</v>
      </c>
      <c r="F103" s="100" t="s">
        <v>487</v>
      </c>
      <c r="G103" s="100" t="s">
        <v>487</v>
      </c>
      <c r="H103" s="100" t="s">
        <v>487</v>
      </c>
      <c r="I103" s="100"/>
      <c r="J103" s="100" t="s">
        <v>487</v>
      </c>
      <c r="K103" s="100" t="s">
        <v>487</v>
      </c>
      <c r="L103" s="100" t="s">
        <v>487</v>
      </c>
      <c r="M103" s="70"/>
      <c r="N103" s="564" t="s">
        <v>446</v>
      </c>
      <c r="O103" s="566"/>
      <c r="P103" s="70"/>
      <c r="Q103" s="100" t="s">
        <v>487</v>
      </c>
      <c r="R103" s="101" t="s">
        <v>446</v>
      </c>
      <c r="S103" s="101" t="s">
        <v>487</v>
      </c>
      <c r="T103" s="94" t="s">
        <v>487</v>
      </c>
      <c r="U103" s="94" t="s">
        <v>446</v>
      </c>
      <c r="V103" s="94" t="s">
        <v>487</v>
      </c>
      <c r="W103" s="70"/>
      <c r="X103" s="94" t="s">
        <v>446</v>
      </c>
      <c r="Y103" s="94" t="s">
        <v>487</v>
      </c>
      <c r="Z103" s="94" t="s">
        <v>446</v>
      </c>
      <c r="AA103" s="94" t="s">
        <v>487</v>
      </c>
      <c r="AB103" s="94" t="s">
        <v>446</v>
      </c>
      <c r="AC103" s="94" t="s">
        <v>487</v>
      </c>
      <c r="AD103" s="70"/>
      <c r="AE103" s="94" t="s">
        <v>487</v>
      </c>
      <c r="AF103" s="94" t="s">
        <v>487</v>
      </c>
      <c r="AG103" s="70"/>
      <c r="AH103" s="94" t="s">
        <v>487</v>
      </c>
      <c r="AI103" s="94" t="s">
        <v>487</v>
      </c>
      <c r="AJ103" s="94" t="s">
        <v>446</v>
      </c>
      <c r="AK103" s="70"/>
      <c r="AL103" s="94" t="s">
        <v>487</v>
      </c>
      <c r="AM103" s="94" t="s">
        <v>487</v>
      </c>
      <c r="AN103" s="94" t="s">
        <v>446</v>
      </c>
      <c r="AO103" s="70"/>
      <c r="AP103" s="70"/>
      <c r="AQ103" s="70"/>
      <c r="AR103" s="70"/>
      <c r="AS103" s="70"/>
      <c r="AT103" s="70"/>
      <c r="AU103" s="70"/>
      <c r="AV103" s="70"/>
      <c r="AW103" s="70"/>
      <c r="AX103" s="70"/>
      <c r="AY103" s="593"/>
      <c r="AZ103" s="594"/>
      <c r="BB103" s="70"/>
      <c r="BC103" s="70"/>
    </row>
    <row r="104" spans="1:55" ht="84.75" hidden="1" customHeight="1" thickBot="1">
      <c r="A104" s="70"/>
      <c r="B104" s="100" t="s">
        <v>506</v>
      </c>
      <c r="C104" s="93"/>
      <c r="D104" s="100" t="s">
        <v>487</v>
      </c>
      <c r="E104" s="100" t="s">
        <v>487</v>
      </c>
      <c r="F104" s="100"/>
      <c r="G104" s="100" t="s">
        <v>487</v>
      </c>
      <c r="H104" s="100" t="s">
        <v>487</v>
      </c>
      <c r="I104" s="100" t="s">
        <v>487</v>
      </c>
      <c r="J104" s="100" t="s">
        <v>487</v>
      </c>
      <c r="K104" s="100" t="s">
        <v>487</v>
      </c>
      <c r="L104" s="100" t="s">
        <v>487</v>
      </c>
      <c r="M104" s="70"/>
      <c r="N104" s="564" t="s">
        <v>446</v>
      </c>
      <c r="O104" s="566"/>
      <c r="P104" s="70"/>
      <c r="Q104" s="100" t="s">
        <v>487</v>
      </c>
      <c r="R104" s="101" t="s">
        <v>446</v>
      </c>
      <c r="S104" s="101" t="s">
        <v>487</v>
      </c>
      <c r="T104" s="94" t="s">
        <v>487</v>
      </c>
      <c r="U104" s="94" t="s">
        <v>446</v>
      </c>
      <c r="V104" s="94" t="s">
        <v>487</v>
      </c>
      <c r="W104" s="70"/>
      <c r="X104" s="94" t="s">
        <v>446</v>
      </c>
      <c r="Y104" s="94" t="s">
        <v>487</v>
      </c>
      <c r="Z104" s="94" t="s">
        <v>446</v>
      </c>
      <c r="AA104" s="94" t="s">
        <v>487</v>
      </c>
      <c r="AB104" s="94" t="s">
        <v>446</v>
      </c>
      <c r="AC104" s="94" t="s">
        <v>487</v>
      </c>
      <c r="AD104" s="70"/>
      <c r="AE104" s="94" t="s">
        <v>487</v>
      </c>
      <c r="AF104" s="94" t="s">
        <v>487</v>
      </c>
      <c r="AG104" s="70"/>
      <c r="AH104" s="94" t="s">
        <v>487</v>
      </c>
      <c r="AI104" s="94" t="s">
        <v>487</v>
      </c>
      <c r="AJ104" s="94" t="s">
        <v>446</v>
      </c>
      <c r="AK104" s="70"/>
      <c r="AL104" s="94" t="s">
        <v>487</v>
      </c>
      <c r="AM104" s="94" t="s">
        <v>487</v>
      </c>
      <c r="AN104" s="94" t="s">
        <v>446</v>
      </c>
      <c r="AO104" s="70"/>
      <c r="AP104" s="70"/>
      <c r="AQ104" s="70"/>
      <c r="AR104" s="70"/>
      <c r="AS104" s="70"/>
      <c r="AT104" s="70"/>
      <c r="AU104" s="70"/>
      <c r="AV104" s="70"/>
      <c r="AW104" s="70"/>
      <c r="AX104" s="70"/>
      <c r="AY104" s="593"/>
      <c r="AZ104" s="594"/>
      <c r="BB104" s="70"/>
      <c r="BC104" s="70"/>
    </row>
    <row r="105" spans="1:55" ht="95.25" hidden="1" customHeight="1" thickBot="1">
      <c r="A105" s="70"/>
      <c r="B105" s="100" t="s">
        <v>510</v>
      </c>
      <c r="C105" s="93"/>
      <c r="D105" s="100"/>
      <c r="E105" s="100" t="s">
        <v>487</v>
      </c>
      <c r="F105" s="100" t="s">
        <v>487</v>
      </c>
      <c r="G105" s="100" t="s">
        <v>487</v>
      </c>
      <c r="H105" s="100" t="s">
        <v>487</v>
      </c>
      <c r="I105" s="100" t="s">
        <v>487</v>
      </c>
      <c r="J105" s="100" t="s">
        <v>487</v>
      </c>
      <c r="K105" s="100" t="s">
        <v>487</v>
      </c>
      <c r="L105" s="100" t="s">
        <v>487</v>
      </c>
      <c r="M105" s="70"/>
      <c r="N105" s="564" t="s">
        <v>446</v>
      </c>
      <c r="O105" s="566"/>
      <c r="P105" s="70"/>
      <c r="Q105" s="100" t="s">
        <v>487</v>
      </c>
      <c r="R105" s="101" t="s">
        <v>446</v>
      </c>
      <c r="S105" s="101" t="s">
        <v>487</v>
      </c>
      <c r="T105" s="94" t="s">
        <v>487</v>
      </c>
      <c r="U105" s="94" t="s">
        <v>446</v>
      </c>
      <c r="V105" s="94" t="s">
        <v>487</v>
      </c>
      <c r="W105" s="70"/>
      <c r="X105" s="94" t="s">
        <v>446</v>
      </c>
      <c r="Y105" s="94" t="s">
        <v>487</v>
      </c>
      <c r="Z105" s="94" t="s">
        <v>446</v>
      </c>
      <c r="AA105" s="94" t="s">
        <v>487</v>
      </c>
      <c r="AB105" s="94" t="s">
        <v>446</v>
      </c>
      <c r="AC105" s="94" t="s">
        <v>487</v>
      </c>
      <c r="AD105" s="70"/>
      <c r="AE105" s="94" t="s">
        <v>487</v>
      </c>
      <c r="AF105" s="94" t="s">
        <v>487</v>
      </c>
      <c r="AG105" s="70"/>
      <c r="AH105" s="94" t="s">
        <v>487</v>
      </c>
      <c r="AI105" s="94" t="s">
        <v>487</v>
      </c>
      <c r="AJ105" s="94" t="s">
        <v>446</v>
      </c>
      <c r="AK105" s="70"/>
      <c r="AL105" s="94" t="s">
        <v>487</v>
      </c>
      <c r="AM105" s="94" t="s">
        <v>487</v>
      </c>
      <c r="AN105" s="94" t="s">
        <v>446</v>
      </c>
      <c r="AO105" s="70"/>
      <c r="AP105" s="70"/>
      <c r="AQ105" s="70"/>
      <c r="AR105" s="70"/>
      <c r="AS105" s="70"/>
      <c r="AT105" s="70"/>
      <c r="AU105" s="70"/>
      <c r="AV105" s="70"/>
      <c r="AW105" s="70"/>
      <c r="AX105" s="70"/>
      <c r="AY105" s="593"/>
      <c r="AZ105" s="594"/>
      <c r="BB105" s="70"/>
      <c r="BC105" s="70"/>
    </row>
    <row r="106" spans="1:55" ht="86.25" hidden="1" customHeight="1" thickBot="1">
      <c r="A106" s="70"/>
      <c r="B106" s="100" t="s">
        <v>514</v>
      </c>
      <c r="C106" s="93"/>
      <c r="D106" s="100" t="s">
        <v>487</v>
      </c>
      <c r="E106" s="100" t="s">
        <v>487</v>
      </c>
      <c r="F106" s="100" t="s">
        <v>487</v>
      </c>
      <c r="G106" s="100" t="s">
        <v>487</v>
      </c>
      <c r="H106" s="100" t="s">
        <v>487</v>
      </c>
      <c r="I106" s="100"/>
      <c r="J106" s="100" t="s">
        <v>487</v>
      </c>
      <c r="K106" s="100" t="s">
        <v>487</v>
      </c>
      <c r="L106" s="100" t="s">
        <v>487</v>
      </c>
      <c r="M106" s="70"/>
      <c r="N106" s="564" t="s">
        <v>446</v>
      </c>
      <c r="O106" s="566"/>
      <c r="P106" s="70"/>
      <c r="Q106" s="100" t="s">
        <v>487</v>
      </c>
      <c r="R106" s="101" t="s">
        <v>446</v>
      </c>
      <c r="S106" s="101" t="s">
        <v>487</v>
      </c>
      <c r="T106" s="94" t="s">
        <v>487</v>
      </c>
      <c r="U106" s="94" t="s">
        <v>446</v>
      </c>
      <c r="V106" s="94" t="s">
        <v>487</v>
      </c>
      <c r="W106" s="70"/>
      <c r="X106" s="94" t="s">
        <v>446</v>
      </c>
      <c r="Y106" s="94" t="s">
        <v>487</v>
      </c>
      <c r="Z106" s="94" t="s">
        <v>446</v>
      </c>
      <c r="AA106" s="94" t="s">
        <v>487</v>
      </c>
      <c r="AB106" s="94" t="s">
        <v>446</v>
      </c>
      <c r="AC106" s="94" t="s">
        <v>487</v>
      </c>
      <c r="AD106" s="70"/>
      <c r="AE106" s="94" t="s">
        <v>487</v>
      </c>
      <c r="AF106" s="94" t="s">
        <v>487</v>
      </c>
      <c r="AG106" s="70"/>
      <c r="AH106" s="94" t="s">
        <v>487</v>
      </c>
      <c r="AI106" s="94" t="s">
        <v>487</v>
      </c>
      <c r="AJ106" s="94" t="s">
        <v>446</v>
      </c>
      <c r="AK106" s="70"/>
      <c r="AL106" s="94" t="s">
        <v>487</v>
      </c>
      <c r="AM106" s="94" t="s">
        <v>487</v>
      </c>
      <c r="AN106" s="94" t="s">
        <v>446</v>
      </c>
      <c r="AO106" s="70"/>
      <c r="AP106" s="70"/>
      <c r="AQ106" s="70"/>
      <c r="AR106" s="70"/>
      <c r="AS106" s="70"/>
      <c r="AT106" s="70"/>
      <c r="AU106" s="70"/>
      <c r="AV106" s="70"/>
      <c r="AW106" s="70"/>
      <c r="AX106" s="70"/>
      <c r="AY106" s="593"/>
      <c r="AZ106" s="594"/>
      <c r="BB106" s="70"/>
      <c r="BC106" s="70"/>
    </row>
    <row r="107" spans="1:55" ht="99.75" hidden="1" customHeight="1" thickBot="1">
      <c r="A107" s="70"/>
      <c r="B107" s="100" t="s">
        <v>518</v>
      </c>
      <c r="C107" s="93"/>
      <c r="D107" s="100" t="s">
        <v>487</v>
      </c>
      <c r="E107" s="100" t="s">
        <v>487</v>
      </c>
      <c r="F107" s="100" t="s">
        <v>487</v>
      </c>
      <c r="G107" s="100" t="s">
        <v>487</v>
      </c>
      <c r="H107" s="100"/>
      <c r="I107" s="100" t="s">
        <v>487</v>
      </c>
      <c r="J107" s="100" t="s">
        <v>487</v>
      </c>
      <c r="K107" s="100" t="s">
        <v>487</v>
      </c>
      <c r="L107" s="100" t="s">
        <v>487</v>
      </c>
      <c r="M107" s="70"/>
      <c r="N107" s="564" t="s">
        <v>446</v>
      </c>
      <c r="O107" s="566"/>
      <c r="P107" s="70"/>
      <c r="Q107" s="100" t="s">
        <v>487</v>
      </c>
      <c r="R107" s="101" t="s">
        <v>446</v>
      </c>
      <c r="S107" s="101" t="s">
        <v>487</v>
      </c>
      <c r="T107" s="94" t="s">
        <v>487</v>
      </c>
      <c r="U107" s="94" t="s">
        <v>446</v>
      </c>
      <c r="V107" s="94" t="s">
        <v>487</v>
      </c>
      <c r="W107" s="70"/>
      <c r="X107" s="94" t="s">
        <v>446</v>
      </c>
      <c r="Y107" s="94" t="s">
        <v>487</v>
      </c>
      <c r="Z107" s="94" t="s">
        <v>446</v>
      </c>
      <c r="AA107" s="94" t="s">
        <v>487</v>
      </c>
      <c r="AB107" s="94" t="s">
        <v>446</v>
      </c>
      <c r="AC107" s="94" t="s">
        <v>487</v>
      </c>
      <c r="AD107" s="70"/>
      <c r="AE107" s="94" t="s">
        <v>487</v>
      </c>
      <c r="AF107" s="94" t="s">
        <v>487</v>
      </c>
      <c r="AG107" s="70"/>
      <c r="AH107" s="94" t="s">
        <v>487</v>
      </c>
      <c r="AI107" s="94" t="s">
        <v>487</v>
      </c>
      <c r="AJ107" s="94" t="s">
        <v>446</v>
      </c>
      <c r="AK107" s="70"/>
      <c r="AL107" s="94" t="s">
        <v>487</v>
      </c>
      <c r="AM107" s="94" t="s">
        <v>487</v>
      </c>
      <c r="AN107" s="94" t="s">
        <v>446</v>
      </c>
      <c r="AO107" s="70"/>
      <c r="AP107" s="70"/>
      <c r="AQ107" s="70"/>
      <c r="AR107" s="70"/>
      <c r="AS107" s="70"/>
      <c r="AT107" s="70"/>
      <c r="AU107" s="70"/>
      <c r="AV107" s="70"/>
      <c r="AW107" s="70"/>
      <c r="AX107" s="70"/>
      <c r="AY107" s="593"/>
      <c r="AZ107" s="594"/>
      <c r="BB107" s="70"/>
      <c r="BC107" s="70"/>
    </row>
    <row r="108" spans="1:55" ht="88.5" hidden="1" customHeight="1" thickBot="1">
      <c r="A108" s="70"/>
      <c r="B108" s="100" t="s">
        <v>522</v>
      </c>
      <c r="C108" s="93"/>
      <c r="D108" s="100" t="s">
        <v>487</v>
      </c>
      <c r="E108" s="100" t="s">
        <v>487</v>
      </c>
      <c r="F108" s="100" t="s">
        <v>487</v>
      </c>
      <c r="G108" s="100" t="s">
        <v>487</v>
      </c>
      <c r="H108" s="100"/>
      <c r="I108" s="100" t="s">
        <v>487</v>
      </c>
      <c r="J108" s="100" t="s">
        <v>487</v>
      </c>
      <c r="K108" s="100" t="s">
        <v>487</v>
      </c>
      <c r="L108" s="100" t="s">
        <v>487</v>
      </c>
      <c r="M108" s="70"/>
      <c r="N108" s="564" t="s">
        <v>446</v>
      </c>
      <c r="O108" s="566"/>
      <c r="P108" s="70"/>
      <c r="Q108" s="100" t="s">
        <v>487</v>
      </c>
      <c r="R108" s="101" t="s">
        <v>446</v>
      </c>
      <c r="S108" s="101" t="s">
        <v>487</v>
      </c>
      <c r="T108" s="94" t="s">
        <v>487</v>
      </c>
      <c r="U108" s="94" t="s">
        <v>446</v>
      </c>
      <c r="V108" s="94" t="s">
        <v>487</v>
      </c>
      <c r="W108" s="70"/>
      <c r="X108" s="94" t="s">
        <v>446</v>
      </c>
      <c r="Y108" s="94" t="s">
        <v>487</v>
      </c>
      <c r="Z108" s="94" t="s">
        <v>446</v>
      </c>
      <c r="AA108" s="94" t="s">
        <v>487</v>
      </c>
      <c r="AB108" s="94" t="s">
        <v>446</v>
      </c>
      <c r="AC108" s="94" t="s">
        <v>487</v>
      </c>
      <c r="AD108" s="70"/>
      <c r="AE108" s="94" t="s">
        <v>487</v>
      </c>
      <c r="AF108" s="94" t="s">
        <v>487</v>
      </c>
      <c r="AG108" s="70"/>
      <c r="AH108" s="94" t="s">
        <v>487</v>
      </c>
      <c r="AI108" s="94" t="s">
        <v>487</v>
      </c>
      <c r="AJ108" s="94" t="s">
        <v>446</v>
      </c>
      <c r="AK108" s="70"/>
      <c r="AL108" s="94" t="s">
        <v>487</v>
      </c>
      <c r="AM108" s="94" t="s">
        <v>487</v>
      </c>
      <c r="AN108" s="94" t="s">
        <v>446</v>
      </c>
      <c r="AO108" s="70"/>
      <c r="AP108" s="70"/>
      <c r="AQ108" s="70"/>
      <c r="AR108" s="70"/>
      <c r="AS108" s="70"/>
      <c r="AT108" s="70"/>
      <c r="AU108" s="70"/>
      <c r="AV108" s="70"/>
      <c r="AW108" s="70"/>
      <c r="AX108" s="70"/>
      <c r="AY108" s="593"/>
      <c r="AZ108" s="594"/>
      <c r="BA108" s="102"/>
      <c r="BB108" s="70"/>
      <c r="BC108" s="70"/>
    </row>
    <row r="109" spans="1:55" ht="87.75" hidden="1" customHeight="1" thickBot="1">
      <c r="A109" s="70"/>
      <c r="B109" s="100" t="s">
        <v>526</v>
      </c>
      <c r="C109" s="93"/>
      <c r="D109" s="100" t="s">
        <v>487</v>
      </c>
      <c r="E109" s="100" t="s">
        <v>487</v>
      </c>
      <c r="F109" s="100" t="s">
        <v>487</v>
      </c>
      <c r="G109" s="100" t="s">
        <v>487</v>
      </c>
      <c r="H109" s="100" t="s">
        <v>487</v>
      </c>
      <c r="I109" s="100" t="s">
        <v>487</v>
      </c>
      <c r="J109" s="100"/>
      <c r="K109" s="100" t="s">
        <v>487</v>
      </c>
      <c r="L109" s="100" t="s">
        <v>487</v>
      </c>
      <c r="M109" s="70"/>
      <c r="N109" s="564" t="s">
        <v>446</v>
      </c>
      <c r="O109" s="566"/>
      <c r="P109" s="70"/>
      <c r="Q109" s="100" t="s">
        <v>487</v>
      </c>
      <c r="R109" s="101" t="s">
        <v>446</v>
      </c>
      <c r="S109" s="101" t="s">
        <v>487</v>
      </c>
      <c r="T109" s="94" t="s">
        <v>487</v>
      </c>
      <c r="U109" s="94" t="s">
        <v>446</v>
      </c>
      <c r="V109" s="94" t="s">
        <v>487</v>
      </c>
      <c r="W109" s="70"/>
      <c r="X109" s="94" t="s">
        <v>446</v>
      </c>
      <c r="Y109" s="94" t="s">
        <v>487</v>
      </c>
      <c r="Z109" s="94" t="s">
        <v>446</v>
      </c>
      <c r="AA109" s="94" t="s">
        <v>487</v>
      </c>
      <c r="AB109" s="94" t="s">
        <v>446</v>
      </c>
      <c r="AC109" s="94" t="s">
        <v>487</v>
      </c>
      <c r="AD109" s="70"/>
      <c r="AE109" s="94" t="s">
        <v>487</v>
      </c>
      <c r="AF109" s="94" t="s">
        <v>487</v>
      </c>
      <c r="AG109" s="70"/>
      <c r="AH109" s="94" t="s">
        <v>487</v>
      </c>
      <c r="AI109" s="94" t="s">
        <v>487</v>
      </c>
      <c r="AJ109" s="94" t="s">
        <v>446</v>
      </c>
      <c r="AK109" s="70"/>
      <c r="AL109" s="94" t="s">
        <v>487</v>
      </c>
      <c r="AM109" s="94" t="s">
        <v>487</v>
      </c>
      <c r="AN109" s="94" t="s">
        <v>446</v>
      </c>
      <c r="AO109" s="70"/>
      <c r="AP109" s="70"/>
      <c r="AQ109" s="70"/>
      <c r="AR109" s="70"/>
      <c r="AS109" s="70"/>
      <c r="AT109" s="70"/>
      <c r="AU109" s="70"/>
      <c r="AV109" s="70"/>
      <c r="AW109" s="70"/>
      <c r="AX109" s="70"/>
      <c r="AY109" s="593"/>
      <c r="AZ109" s="594"/>
      <c r="BB109" s="70"/>
      <c r="BC109" s="70"/>
    </row>
    <row r="110" spans="1:55" ht="90.75" hidden="1" customHeight="1" thickBot="1">
      <c r="A110" s="70"/>
      <c r="B110" s="100" t="s">
        <v>530</v>
      </c>
      <c r="C110" s="93"/>
      <c r="D110" s="100" t="s">
        <v>487</v>
      </c>
      <c r="E110" s="100" t="s">
        <v>487</v>
      </c>
      <c r="F110" s="100" t="s">
        <v>487</v>
      </c>
      <c r="G110" s="100" t="s">
        <v>487</v>
      </c>
      <c r="H110" s="100" t="s">
        <v>487</v>
      </c>
      <c r="I110" s="100" t="s">
        <v>487</v>
      </c>
      <c r="J110" s="100"/>
      <c r="K110" s="100" t="s">
        <v>487</v>
      </c>
      <c r="L110" s="100" t="s">
        <v>487</v>
      </c>
      <c r="M110" s="70"/>
      <c r="N110" s="564" t="s">
        <v>446</v>
      </c>
      <c r="O110" s="566"/>
      <c r="P110" s="70"/>
      <c r="Q110" s="100" t="s">
        <v>487</v>
      </c>
      <c r="R110" s="101" t="s">
        <v>446</v>
      </c>
      <c r="S110" s="101" t="s">
        <v>487</v>
      </c>
      <c r="T110" s="94" t="s">
        <v>487</v>
      </c>
      <c r="U110" s="94" t="s">
        <v>446</v>
      </c>
      <c r="V110" s="94" t="s">
        <v>487</v>
      </c>
      <c r="W110" s="70"/>
      <c r="X110" s="94" t="s">
        <v>446</v>
      </c>
      <c r="Y110" s="94" t="s">
        <v>487</v>
      </c>
      <c r="Z110" s="94" t="s">
        <v>446</v>
      </c>
      <c r="AA110" s="94" t="s">
        <v>487</v>
      </c>
      <c r="AB110" s="94" t="s">
        <v>446</v>
      </c>
      <c r="AC110" s="94" t="s">
        <v>487</v>
      </c>
      <c r="AD110" s="70"/>
      <c r="AE110" s="94" t="s">
        <v>487</v>
      </c>
      <c r="AF110" s="94" t="s">
        <v>487</v>
      </c>
      <c r="AG110" s="70"/>
      <c r="AH110" s="94" t="s">
        <v>487</v>
      </c>
      <c r="AI110" s="94" t="s">
        <v>487</v>
      </c>
      <c r="AJ110" s="94" t="s">
        <v>446</v>
      </c>
      <c r="AK110" s="70"/>
      <c r="AL110" s="94" t="s">
        <v>487</v>
      </c>
      <c r="AM110" s="94" t="s">
        <v>487</v>
      </c>
      <c r="AN110" s="94" t="s">
        <v>446</v>
      </c>
      <c r="AO110" s="70"/>
      <c r="AP110" s="70"/>
      <c r="AQ110" s="70"/>
      <c r="AR110" s="70"/>
      <c r="AS110" s="70"/>
      <c r="AT110" s="70"/>
      <c r="AU110" s="70"/>
      <c r="AV110" s="70"/>
      <c r="AW110" s="70"/>
      <c r="AX110" s="70"/>
      <c r="AY110" s="593"/>
      <c r="AZ110" s="594"/>
      <c r="BB110" s="70"/>
      <c r="BC110" s="70"/>
    </row>
    <row r="111" spans="1:55" ht="68.25" hidden="1" customHeight="1" thickBot="1">
      <c r="A111" s="70"/>
      <c r="B111" s="100" t="s">
        <v>533</v>
      </c>
      <c r="C111" s="93"/>
      <c r="D111" s="100" t="s">
        <v>487</v>
      </c>
      <c r="E111" s="100" t="s">
        <v>487</v>
      </c>
      <c r="F111" s="100" t="s">
        <v>487</v>
      </c>
      <c r="G111" s="100" t="s">
        <v>487</v>
      </c>
      <c r="H111" s="100" t="s">
        <v>487</v>
      </c>
      <c r="I111" s="100" t="s">
        <v>487</v>
      </c>
      <c r="J111" s="100"/>
      <c r="K111" s="100" t="s">
        <v>487</v>
      </c>
      <c r="L111" s="100" t="s">
        <v>487</v>
      </c>
      <c r="M111" s="70"/>
      <c r="N111" s="564" t="s">
        <v>446</v>
      </c>
      <c r="O111" s="566"/>
      <c r="P111" s="70"/>
      <c r="Q111" s="100" t="s">
        <v>487</v>
      </c>
      <c r="R111" s="101" t="s">
        <v>446</v>
      </c>
      <c r="S111" s="101" t="s">
        <v>487</v>
      </c>
      <c r="T111" s="94" t="s">
        <v>487</v>
      </c>
      <c r="U111" s="94" t="s">
        <v>446</v>
      </c>
      <c r="V111" s="94" t="s">
        <v>487</v>
      </c>
      <c r="W111" s="70"/>
      <c r="X111" s="94" t="s">
        <v>446</v>
      </c>
      <c r="Y111" s="94" t="s">
        <v>487</v>
      </c>
      <c r="Z111" s="94" t="s">
        <v>446</v>
      </c>
      <c r="AA111" s="94" t="s">
        <v>487</v>
      </c>
      <c r="AB111" s="94" t="s">
        <v>446</v>
      </c>
      <c r="AC111" s="94" t="s">
        <v>487</v>
      </c>
      <c r="AD111" s="70"/>
      <c r="AE111" s="94" t="s">
        <v>487</v>
      </c>
      <c r="AF111" s="94" t="s">
        <v>487</v>
      </c>
      <c r="AG111" s="70"/>
      <c r="AH111" s="94" t="s">
        <v>487</v>
      </c>
      <c r="AI111" s="94" t="s">
        <v>487</v>
      </c>
      <c r="AJ111" s="94" t="s">
        <v>446</v>
      </c>
      <c r="AK111" s="70"/>
      <c r="AL111" s="94" t="s">
        <v>487</v>
      </c>
      <c r="AM111" s="94" t="s">
        <v>487</v>
      </c>
      <c r="AN111" s="94" t="s">
        <v>446</v>
      </c>
      <c r="AO111" s="70"/>
      <c r="AP111" s="70"/>
      <c r="AQ111" s="70"/>
      <c r="AR111" s="70"/>
      <c r="AS111" s="70"/>
      <c r="AT111" s="70"/>
      <c r="AU111" s="70"/>
      <c r="AV111" s="70"/>
      <c r="AW111" s="70"/>
      <c r="AX111" s="70"/>
      <c r="AY111" s="593"/>
      <c r="AZ111" s="594"/>
      <c r="BB111" s="70"/>
      <c r="BC111" s="70"/>
    </row>
    <row r="112" spans="1:55" ht="84" hidden="1" customHeight="1" thickBot="1">
      <c r="A112" s="70"/>
      <c r="B112" s="100" t="s">
        <v>537</v>
      </c>
      <c r="C112" s="93"/>
      <c r="D112" s="100" t="s">
        <v>487</v>
      </c>
      <c r="E112" s="100" t="s">
        <v>487</v>
      </c>
      <c r="F112" s="100" t="s">
        <v>487</v>
      </c>
      <c r="G112" s="100" t="s">
        <v>487</v>
      </c>
      <c r="H112" s="100" t="s">
        <v>487</v>
      </c>
      <c r="I112" s="100"/>
      <c r="J112" s="100" t="s">
        <v>487</v>
      </c>
      <c r="K112" s="100" t="s">
        <v>487</v>
      </c>
      <c r="L112" s="100" t="s">
        <v>487</v>
      </c>
      <c r="M112" s="70"/>
      <c r="N112" s="564" t="s">
        <v>446</v>
      </c>
      <c r="O112" s="566"/>
      <c r="P112" s="70"/>
      <c r="Q112" s="100" t="s">
        <v>487</v>
      </c>
      <c r="R112" s="101" t="s">
        <v>446</v>
      </c>
      <c r="S112" s="101" t="s">
        <v>487</v>
      </c>
      <c r="T112" s="94" t="s">
        <v>487</v>
      </c>
      <c r="U112" s="94" t="s">
        <v>446</v>
      </c>
      <c r="V112" s="94" t="s">
        <v>487</v>
      </c>
      <c r="W112" s="70"/>
      <c r="X112" s="94" t="s">
        <v>446</v>
      </c>
      <c r="Y112" s="94" t="s">
        <v>487</v>
      </c>
      <c r="Z112" s="94" t="s">
        <v>446</v>
      </c>
      <c r="AA112" s="94" t="s">
        <v>487</v>
      </c>
      <c r="AB112" s="94" t="s">
        <v>446</v>
      </c>
      <c r="AC112" s="94" t="s">
        <v>487</v>
      </c>
      <c r="AD112" s="70"/>
      <c r="AE112" s="94" t="s">
        <v>487</v>
      </c>
      <c r="AF112" s="94" t="s">
        <v>487</v>
      </c>
      <c r="AG112" s="70"/>
      <c r="AH112" s="94" t="s">
        <v>487</v>
      </c>
      <c r="AI112" s="94" t="s">
        <v>487</v>
      </c>
      <c r="AJ112" s="94" t="s">
        <v>446</v>
      </c>
      <c r="AK112" s="70"/>
      <c r="AL112" s="94" t="s">
        <v>487</v>
      </c>
      <c r="AM112" s="94" t="s">
        <v>487</v>
      </c>
      <c r="AN112" s="94" t="s">
        <v>446</v>
      </c>
      <c r="AO112" s="70"/>
      <c r="AP112" s="70"/>
      <c r="AQ112" s="70"/>
      <c r="AR112" s="70"/>
      <c r="AS112" s="70"/>
      <c r="AT112" s="70"/>
      <c r="AU112" s="70"/>
      <c r="AV112" s="70"/>
      <c r="AW112" s="70"/>
      <c r="AX112" s="70"/>
      <c r="AY112" s="593"/>
      <c r="AZ112" s="594"/>
      <c r="BB112" s="70"/>
      <c r="BC112" s="70"/>
    </row>
    <row r="113" spans="1:55" ht="81.75" hidden="1" customHeight="1" thickBot="1">
      <c r="A113" s="70"/>
      <c r="B113" s="100" t="s">
        <v>541</v>
      </c>
      <c r="C113" s="93"/>
      <c r="D113" s="100" t="s">
        <v>487</v>
      </c>
      <c r="E113" s="100" t="s">
        <v>487</v>
      </c>
      <c r="F113" s="100" t="s">
        <v>487</v>
      </c>
      <c r="G113" s="100" t="s">
        <v>487</v>
      </c>
      <c r="H113" s="100" t="s">
        <v>487</v>
      </c>
      <c r="I113" s="100"/>
      <c r="J113" s="100" t="s">
        <v>487</v>
      </c>
      <c r="K113" s="100" t="s">
        <v>487</v>
      </c>
      <c r="L113" s="100" t="s">
        <v>487</v>
      </c>
      <c r="M113" s="70"/>
      <c r="N113" s="564" t="s">
        <v>446</v>
      </c>
      <c r="O113" s="566"/>
      <c r="P113" s="70"/>
      <c r="Q113" s="100" t="s">
        <v>487</v>
      </c>
      <c r="R113" s="101" t="s">
        <v>446</v>
      </c>
      <c r="S113" s="101" t="s">
        <v>487</v>
      </c>
      <c r="T113" s="94" t="s">
        <v>487</v>
      </c>
      <c r="U113" s="94" t="s">
        <v>446</v>
      </c>
      <c r="V113" s="94" t="s">
        <v>487</v>
      </c>
      <c r="W113" s="70"/>
      <c r="X113" s="94" t="s">
        <v>446</v>
      </c>
      <c r="Y113" s="94" t="s">
        <v>487</v>
      </c>
      <c r="Z113" s="94" t="s">
        <v>446</v>
      </c>
      <c r="AA113" s="94" t="s">
        <v>487</v>
      </c>
      <c r="AB113" s="94" t="s">
        <v>446</v>
      </c>
      <c r="AC113" s="94" t="s">
        <v>487</v>
      </c>
      <c r="AD113" s="70"/>
      <c r="AE113" s="94" t="s">
        <v>487</v>
      </c>
      <c r="AF113" s="94" t="s">
        <v>487</v>
      </c>
      <c r="AG113" s="70"/>
      <c r="AH113" s="94" t="s">
        <v>487</v>
      </c>
      <c r="AI113" s="94" t="s">
        <v>487</v>
      </c>
      <c r="AJ113" s="94" t="s">
        <v>446</v>
      </c>
      <c r="AK113" s="70"/>
      <c r="AL113" s="94" t="s">
        <v>487</v>
      </c>
      <c r="AM113" s="94" t="s">
        <v>487</v>
      </c>
      <c r="AN113" s="94" t="s">
        <v>446</v>
      </c>
      <c r="AO113" s="70"/>
      <c r="AP113" s="70"/>
      <c r="AQ113" s="70"/>
      <c r="AR113" s="70"/>
      <c r="AS113" s="70"/>
      <c r="AT113" s="70"/>
      <c r="AU113" s="70"/>
      <c r="AV113" s="70"/>
      <c r="AW113" s="70"/>
      <c r="AX113" s="70"/>
      <c r="AY113" s="593"/>
      <c r="AZ113" s="594"/>
      <c r="BB113" s="70"/>
      <c r="BC113" s="70"/>
    </row>
    <row r="114" spans="1:55" ht="81.75" hidden="1" customHeight="1" thickBot="1">
      <c r="A114" s="70"/>
      <c r="B114" s="100" t="s">
        <v>545</v>
      </c>
      <c r="C114" s="93"/>
      <c r="D114" s="100" t="s">
        <v>487</v>
      </c>
      <c r="E114" s="100" t="s">
        <v>487</v>
      </c>
      <c r="F114" s="100" t="s">
        <v>487</v>
      </c>
      <c r="G114" s="100" t="s">
        <v>487</v>
      </c>
      <c r="H114" s="100" t="s">
        <v>487</v>
      </c>
      <c r="I114" s="100"/>
      <c r="J114" s="100" t="s">
        <v>487</v>
      </c>
      <c r="K114" s="100" t="s">
        <v>487</v>
      </c>
      <c r="L114" s="100" t="s">
        <v>487</v>
      </c>
      <c r="M114" s="70"/>
      <c r="N114" s="564" t="s">
        <v>446</v>
      </c>
      <c r="O114" s="566"/>
      <c r="P114" s="70"/>
      <c r="Q114" s="100" t="s">
        <v>487</v>
      </c>
      <c r="R114" s="101" t="s">
        <v>446</v>
      </c>
      <c r="S114" s="101" t="s">
        <v>487</v>
      </c>
      <c r="T114" s="94" t="s">
        <v>487</v>
      </c>
      <c r="U114" s="94" t="s">
        <v>446</v>
      </c>
      <c r="V114" s="94" t="s">
        <v>487</v>
      </c>
      <c r="W114" s="70"/>
      <c r="X114" s="94" t="s">
        <v>446</v>
      </c>
      <c r="Y114" s="94" t="s">
        <v>487</v>
      </c>
      <c r="Z114" s="94" t="s">
        <v>446</v>
      </c>
      <c r="AA114" s="94" t="s">
        <v>487</v>
      </c>
      <c r="AB114" s="94" t="s">
        <v>446</v>
      </c>
      <c r="AC114" s="94" t="s">
        <v>487</v>
      </c>
      <c r="AD114" s="70"/>
      <c r="AE114" s="94" t="s">
        <v>487</v>
      </c>
      <c r="AF114" s="94" t="s">
        <v>487</v>
      </c>
      <c r="AG114" s="70"/>
      <c r="AH114" s="94" t="s">
        <v>487</v>
      </c>
      <c r="AI114" s="94" t="s">
        <v>487</v>
      </c>
      <c r="AJ114" s="94" t="s">
        <v>446</v>
      </c>
      <c r="AK114" s="70"/>
      <c r="AL114" s="94" t="s">
        <v>487</v>
      </c>
      <c r="AM114" s="94" t="s">
        <v>487</v>
      </c>
      <c r="AN114" s="94" t="s">
        <v>446</v>
      </c>
      <c r="AO114" s="70"/>
      <c r="AP114" s="70"/>
      <c r="AQ114" s="70"/>
      <c r="AR114" s="70"/>
      <c r="AS114" s="70"/>
      <c r="AT114" s="70"/>
      <c r="AU114" s="70"/>
      <c r="AV114" s="70"/>
      <c r="AW114" s="70"/>
      <c r="AX114" s="70"/>
      <c r="AY114" s="593"/>
      <c r="AZ114" s="594"/>
      <c r="BB114" s="70"/>
      <c r="BC114" s="70"/>
    </row>
    <row r="115" spans="1:55" ht="83.25" hidden="1" customHeight="1" thickBot="1">
      <c r="A115" s="70"/>
      <c r="B115" s="100" t="s">
        <v>549</v>
      </c>
      <c r="C115" s="93"/>
      <c r="D115" s="100" t="s">
        <v>487</v>
      </c>
      <c r="E115" s="100"/>
      <c r="F115" s="100" t="s">
        <v>487</v>
      </c>
      <c r="G115" s="100" t="s">
        <v>487</v>
      </c>
      <c r="H115" s="100" t="s">
        <v>487</v>
      </c>
      <c r="I115" s="100" t="s">
        <v>487</v>
      </c>
      <c r="J115" s="100" t="s">
        <v>487</v>
      </c>
      <c r="K115" s="100" t="s">
        <v>487</v>
      </c>
      <c r="L115" s="100" t="s">
        <v>487</v>
      </c>
      <c r="M115" s="70"/>
      <c r="N115" s="564" t="s">
        <v>446</v>
      </c>
      <c r="O115" s="566"/>
      <c r="P115" s="70"/>
      <c r="Q115" s="100" t="s">
        <v>487</v>
      </c>
      <c r="R115" s="101" t="s">
        <v>446</v>
      </c>
      <c r="S115" s="101" t="s">
        <v>487</v>
      </c>
      <c r="T115" s="94" t="s">
        <v>487</v>
      </c>
      <c r="U115" s="94" t="s">
        <v>446</v>
      </c>
      <c r="V115" s="94" t="s">
        <v>487</v>
      </c>
      <c r="W115" s="70"/>
      <c r="X115" s="94" t="s">
        <v>446</v>
      </c>
      <c r="Y115" s="94" t="s">
        <v>487</v>
      </c>
      <c r="Z115" s="94" t="s">
        <v>446</v>
      </c>
      <c r="AA115" s="94" t="s">
        <v>487</v>
      </c>
      <c r="AB115" s="94" t="s">
        <v>446</v>
      </c>
      <c r="AC115" s="94" t="s">
        <v>487</v>
      </c>
      <c r="AD115" s="70"/>
      <c r="AE115" s="94" t="s">
        <v>487</v>
      </c>
      <c r="AF115" s="94" t="s">
        <v>487</v>
      </c>
      <c r="AG115" s="70"/>
      <c r="AH115" s="94" t="s">
        <v>487</v>
      </c>
      <c r="AI115" s="94" t="s">
        <v>487</v>
      </c>
      <c r="AJ115" s="94" t="s">
        <v>446</v>
      </c>
      <c r="AK115" s="70"/>
      <c r="AL115" s="94" t="s">
        <v>487</v>
      </c>
      <c r="AM115" s="94" t="s">
        <v>487</v>
      </c>
      <c r="AN115" s="94" t="s">
        <v>446</v>
      </c>
      <c r="AO115" s="70"/>
      <c r="AP115" s="70"/>
      <c r="AQ115" s="70"/>
      <c r="AR115" s="70"/>
      <c r="AS115" s="70"/>
      <c r="AT115" s="70"/>
      <c r="AU115" s="70"/>
      <c r="AV115" s="70"/>
      <c r="AW115" s="70"/>
      <c r="AX115" s="70"/>
      <c r="AY115" s="593"/>
      <c r="AZ115" s="594"/>
      <c r="BB115" s="70"/>
      <c r="BC115" s="70"/>
    </row>
    <row r="116" spans="1:55" ht="89.25" hidden="1" customHeight="1" thickBot="1">
      <c r="A116" s="70"/>
      <c r="B116" s="100" t="s">
        <v>553</v>
      </c>
      <c r="C116" s="93"/>
      <c r="D116" s="100" t="s">
        <v>487</v>
      </c>
      <c r="E116" s="100" t="s">
        <v>487</v>
      </c>
      <c r="F116" s="100"/>
      <c r="G116" s="100" t="s">
        <v>487</v>
      </c>
      <c r="H116" s="100" t="s">
        <v>487</v>
      </c>
      <c r="I116" s="100" t="s">
        <v>487</v>
      </c>
      <c r="J116" s="100" t="s">
        <v>487</v>
      </c>
      <c r="K116" s="100" t="s">
        <v>487</v>
      </c>
      <c r="L116" s="100" t="s">
        <v>487</v>
      </c>
      <c r="M116" s="70"/>
      <c r="N116" s="564" t="s">
        <v>446</v>
      </c>
      <c r="O116" s="566"/>
      <c r="P116" s="70"/>
      <c r="Q116" s="100" t="s">
        <v>487</v>
      </c>
      <c r="R116" s="101" t="s">
        <v>446</v>
      </c>
      <c r="S116" s="101" t="s">
        <v>487</v>
      </c>
      <c r="T116" s="94" t="s">
        <v>487</v>
      </c>
      <c r="U116" s="94" t="s">
        <v>446</v>
      </c>
      <c r="V116" s="94" t="s">
        <v>487</v>
      </c>
      <c r="W116" s="70"/>
      <c r="X116" s="94" t="s">
        <v>446</v>
      </c>
      <c r="Y116" s="94" t="s">
        <v>487</v>
      </c>
      <c r="Z116" s="94" t="s">
        <v>446</v>
      </c>
      <c r="AA116" s="94" t="s">
        <v>487</v>
      </c>
      <c r="AB116" s="94" t="s">
        <v>446</v>
      </c>
      <c r="AC116" s="94" t="s">
        <v>487</v>
      </c>
      <c r="AD116" s="70"/>
      <c r="AE116" s="94" t="s">
        <v>487</v>
      </c>
      <c r="AF116" s="94" t="s">
        <v>487</v>
      </c>
      <c r="AG116" s="70"/>
      <c r="AH116" s="94" t="s">
        <v>487</v>
      </c>
      <c r="AI116" s="94" t="s">
        <v>487</v>
      </c>
      <c r="AJ116" s="94" t="s">
        <v>446</v>
      </c>
      <c r="AK116" s="70"/>
      <c r="AL116" s="94" t="s">
        <v>487</v>
      </c>
      <c r="AM116" s="94" t="s">
        <v>487</v>
      </c>
      <c r="AN116" s="94" t="s">
        <v>446</v>
      </c>
      <c r="AO116" s="70"/>
      <c r="AP116" s="70"/>
      <c r="AQ116" s="70"/>
      <c r="AR116" s="70"/>
      <c r="AS116" s="70"/>
      <c r="AT116" s="70"/>
      <c r="AU116" s="70"/>
      <c r="AV116" s="70"/>
      <c r="AW116" s="70"/>
      <c r="AX116" s="70"/>
      <c r="AY116" s="593"/>
      <c r="AZ116" s="594"/>
      <c r="BB116" s="70"/>
      <c r="BC116" s="70"/>
    </row>
    <row r="117" spans="1:55" ht="104.25" hidden="1" customHeight="1" thickBot="1">
      <c r="A117" s="70"/>
      <c r="B117" s="100" t="s">
        <v>557</v>
      </c>
      <c r="C117" s="93"/>
      <c r="D117" s="100" t="s">
        <v>487</v>
      </c>
      <c r="E117" s="100" t="s">
        <v>487</v>
      </c>
      <c r="F117" s="100" t="s">
        <v>487</v>
      </c>
      <c r="G117" s="100" t="s">
        <v>487</v>
      </c>
      <c r="H117" s="100" t="s">
        <v>487</v>
      </c>
      <c r="I117" s="100" t="s">
        <v>487</v>
      </c>
      <c r="J117" s="100"/>
      <c r="K117" s="100" t="s">
        <v>487</v>
      </c>
      <c r="L117" s="100" t="s">
        <v>487</v>
      </c>
      <c r="M117" s="70"/>
      <c r="N117" s="564" t="s">
        <v>446</v>
      </c>
      <c r="O117" s="566"/>
      <c r="P117" s="70"/>
      <c r="Q117" s="100" t="s">
        <v>487</v>
      </c>
      <c r="R117" s="101" t="s">
        <v>446</v>
      </c>
      <c r="S117" s="101" t="s">
        <v>487</v>
      </c>
      <c r="T117" s="94" t="s">
        <v>487</v>
      </c>
      <c r="U117" s="94" t="s">
        <v>446</v>
      </c>
      <c r="V117" s="94" t="s">
        <v>487</v>
      </c>
      <c r="W117" s="70"/>
      <c r="X117" s="94" t="s">
        <v>446</v>
      </c>
      <c r="Y117" s="94" t="s">
        <v>487</v>
      </c>
      <c r="Z117" s="94" t="s">
        <v>446</v>
      </c>
      <c r="AA117" s="94" t="s">
        <v>487</v>
      </c>
      <c r="AB117" s="94" t="s">
        <v>446</v>
      </c>
      <c r="AC117" s="94" t="s">
        <v>487</v>
      </c>
      <c r="AD117" s="70"/>
      <c r="AE117" s="94" t="s">
        <v>487</v>
      </c>
      <c r="AF117" s="94" t="s">
        <v>487</v>
      </c>
      <c r="AG117" s="70"/>
      <c r="AH117" s="94" t="s">
        <v>487</v>
      </c>
      <c r="AI117" s="94" t="s">
        <v>487</v>
      </c>
      <c r="AJ117" s="94" t="s">
        <v>446</v>
      </c>
      <c r="AK117" s="70"/>
      <c r="AL117" s="94" t="s">
        <v>487</v>
      </c>
      <c r="AM117" s="94" t="s">
        <v>487</v>
      </c>
      <c r="AN117" s="94" t="s">
        <v>446</v>
      </c>
      <c r="AO117" s="70"/>
      <c r="AP117" s="70"/>
      <c r="AQ117" s="70"/>
      <c r="AR117" s="70"/>
      <c r="AS117" s="70"/>
      <c r="AT117" s="70"/>
      <c r="AU117" s="70"/>
      <c r="AV117" s="70"/>
      <c r="AW117" s="70"/>
      <c r="AX117" s="70"/>
      <c r="AY117" s="593"/>
      <c r="AZ117" s="594"/>
      <c r="BB117" s="70"/>
      <c r="BC117" s="70"/>
    </row>
    <row r="118" spans="1:55" ht="81.75" hidden="1" customHeight="1" thickBot="1">
      <c r="A118" s="70"/>
      <c r="B118" s="100" t="s">
        <v>561</v>
      </c>
      <c r="C118" s="93"/>
      <c r="D118" s="100" t="s">
        <v>487</v>
      </c>
      <c r="E118" s="100" t="s">
        <v>487</v>
      </c>
      <c r="F118" s="100" t="s">
        <v>487</v>
      </c>
      <c r="G118" s="100" t="s">
        <v>487</v>
      </c>
      <c r="H118" s="100" t="s">
        <v>487</v>
      </c>
      <c r="I118" s="100"/>
      <c r="J118" s="100" t="s">
        <v>487</v>
      </c>
      <c r="K118" s="100" t="s">
        <v>487</v>
      </c>
      <c r="L118" s="100" t="s">
        <v>487</v>
      </c>
      <c r="M118" s="70"/>
      <c r="N118" s="564" t="s">
        <v>446</v>
      </c>
      <c r="O118" s="566"/>
      <c r="P118" s="70"/>
      <c r="Q118" s="100" t="s">
        <v>487</v>
      </c>
      <c r="R118" s="101" t="s">
        <v>446</v>
      </c>
      <c r="S118" s="101" t="s">
        <v>487</v>
      </c>
      <c r="T118" s="94" t="s">
        <v>487</v>
      </c>
      <c r="U118" s="94" t="s">
        <v>446</v>
      </c>
      <c r="V118" s="94" t="s">
        <v>487</v>
      </c>
      <c r="W118" s="70"/>
      <c r="X118" s="94" t="s">
        <v>446</v>
      </c>
      <c r="Y118" s="94" t="s">
        <v>487</v>
      </c>
      <c r="Z118" s="94" t="s">
        <v>446</v>
      </c>
      <c r="AA118" s="94" t="s">
        <v>487</v>
      </c>
      <c r="AB118" s="94" t="s">
        <v>446</v>
      </c>
      <c r="AC118" s="94" t="s">
        <v>487</v>
      </c>
      <c r="AD118" s="70"/>
      <c r="AE118" s="94" t="s">
        <v>487</v>
      </c>
      <c r="AF118" s="94" t="s">
        <v>487</v>
      </c>
      <c r="AG118" s="70"/>
      <c r="AH118" s="94" t="s">
        <v>487</v>
      </c>
      <c r="AI118" s="94" t="s">
        <v>487</v>
      </c>
      <c r="AJ118" s="94" t="s">
        <v>446</v>
      </c>
      <c r="AK118" s="70"/>
      <c r="AL118" s="94" t="s">
        <v>487</v>
      </c>
      <c r="AM118" s="94" t="s">
        <v>487</v>
      </c>
      <c r="AN118" s="94" t="s">
        <v>446</v>
      </c>
      <c r="AO118" s="70"/>
      <c r="AP118" s="70"/>
      <c r="AQ118" s="70"/>
      <c r="AR118" s="70"/>
      <c r="AS118" s="70"/>
      <c r="AT118" s="70"/>
      <c r="AU118" s="70"/>
      <c r="AV118" s="70"/>
      <c r="AW118" s="70"/>
      <c r="AX118" s="70"/>
      <c r="AY118" s="593"/>
      <c r="AZ118" s="594"/>
      <c r="BB118" s="70"/>
      <c r="BC118" s="70"/>
    </row>
    <row r="119" spans="1:55" ht="97.5" hidden="1" customHeight="1" thickBot="1">
      <c r="A119" s="70"/>
      <c r="B119" s="100" t="s">
        <v>565</v>
      </c>
      <c r="C119" s="93"/>
      <c r="D119" s="100" t="s">
        <v>487</v>
      </c>
      <c r="E119" s="100" t="s">
        <v>487</v>
      </c>
      <c r="F119" s="100"/>
      <c r="G119" s="100" t="s">
        <v>487</v>
      </c>
      <c r="H119" s="100" t="s">
        <v>487</v>
      </c>
      <c r="I119" s="100" t="s">
        <v>487</v>
      </c>
      <c r="J119" s="100" t="s">
        <v>487</v>
      </c>
      <c r="K119" s="100" t="s">
        <v>487</v>
      </c>
      <c r="L119" s="100" t="s">
        <v>487</v>
      </c>
      <c r="M119" s="70"/>
      <c r="N119" s="564" t="s">
        <v>446</v>
      </c>
      <c r="O119" s="566"/>
      <c r="P119" s="70"/>
      <c r="Q119" s="100" t="s">
        <v>487</v>
      </c>
      <c r="R119" s="101" t="s">
        <v>446</v>
      </c>
      <c r="S119" s="101" t="s">
        <v>487</v>
      </c>
      <c r="T119" s="94" t="s">
        <v>487</v>
      </c>
      <c r="U119" s="94" t="s">
        <v>446</v>
      </c>
      <c r="V119" s="94" t="s">
        <v>487</v>
      </c>
      <c r="W119" s="70"/>
      <c r="X119" s="94" t="s">
        <v>446</v>
      </c>
      <c r="Y119" s="94" t="s">
        <v>487</v>
      </c>
      <c r="Z119" s="94" t="s">
        <v>446</v>
      </c>
      <c r="AA119" s="94" t="s">
        <v>487</v>
      </c>
      <c r="AB119" s="94" t="s">
        <v>446</v>
      </c>
      <c r="AC119" s="94" t="s">
        <v>487</v>
      </c>
      <c r="AD119" s="70"/>
      <c r="AE119" s="94" t="s">
        <v>487</v>
      </c>
      <c r="AF119" s="94" t="s">
        <v>487</v>
      </c>
      <c r="AG119" s="70"/>
      <c r="AH119" s="94" t="s">
        <v>487</v>
      </c>
      <c r="AI119" s="94" t="s">
        <v>487</v>
      </c>
      <c r="AJ119" s="94" t="s">
        <v>446</v>
      </c>
      <c r="AK119" s="70"/>
      <c r="AL119" s="94" t="s">
        <v>487</v>
      </c>
      <c r="AM119" s="94" t="s">
        <v>487</v>
      </c>
      <c r="AN119" s="94" t="s">
        <v>446</v>
      </c>
      <c r="AO119" s="70"/>
      <c r="AP119" s="70"/>
      <c r="AQ119" s="70"/>
      <c r="AR119" s="70"/>
      <c r="AS119" s="70"/>
      <c r="AT119" s="70"/>
      <c r="AU119" s="70"/>
      <c r="AV119" s="70"/>
      <c r="AW119" s="70"/>
      <c r="AX119" s="70"/>
      <c r="AY119" s="593"/>
      <c r="AZ119" s="594"/>
      <c r="BB119" s="70"/>
      <c r="BC119" s="70"/>
    </row>
    <row r="120" spans="1:55" ht="91.5" hidden="1" customHeight="1" thickBot="1">
      <c r="A120" s="70"/>
      <c r="B120" s="100" t="s">
        <v>569</v>
      </c>
      <c r="C120" s="93"/>
      <c r="D120" s="100" t="s">
        <v>487</v>
      </c>
      <c r="E120" s="100" t="s">
        <v>487</v>
      </c>
      <c r="F120" s="100" t="s">
        <v>487</v>
      </c>
      <c r="G120" s="100" t="s">
        <v>487</v>
      </c>
      <c r="H120" s="100" t="s">
        <v>487</v>
      </c>
      <c r="I120" s="100" t="s">
        <v>487</v>
      </c>
      <c r="J120" s="100"/>
      <c r="K120" s="100" t="s">
        <v>487</v>
      </c>
      <c r="L120" s="100" t="s">
        <v>487</v>
      </c>
      <c r="M120" s="70"/>
      <c r="N120" s="564" t="s">
        <v>446</v>
      </c>
      <c r="O120" s="566"/>
      <c r="P120" s="70"/>
      <c r="Q120" s="100" t="s">
        <v>487</v>
      </c>
      <c r="R120" s="101" t="s">
        <v>446</v>
      </c>
      <c r="S120" s="101" t="s">
        <v>487</v>
      </c>
      <c r="T120" s="94" t="s">
        <v>487</v>
      </c>
      <c r="U120" s="94" t="s">
        <v>446</v>
      </c>
      <c r="V120" s="94" t="s">
        <v>487</v>
      </c>
      <c r="W120" s="70"/>
      <c r="X120" s="94" t="s">
        <v>446</v>
      </c>
      <c r="Y120" s="94" t="s">
        <v>487</v>
      </c>
      <c r="Z120" s="94" t="s">
        <v>446</v>
      </c>
      <c r="AA120" s="94" t="s">
        <v>487</v>
      </c>
      <c r="AB120" s="94" t="s">
        <v>446</v>
      </c>
      <c r="AC120" s="94" t="s">
        <v>487</v>
      </c>
      <c r="AD120" s="70"/>
      <c r="AE120" s="94" t="s">
        <v>487</v>
      </c>
      <c r="AF120" s="94" t="s">
        <v>487</v>
      </c>
      <c r="AG120" s="70"/>
      <c r="AH120" s="94" t="s">
        <v>487</v>
      </c>
      <c r="AI120" s="94" t="s">
        <v>487</v>
      </c>
      <c r="AJ120" s="94" t="s">
        <v>446</v>
      </c>
      <c r="AK120" s="70"/>
      <c r="AL120" s="94" t="s">
        <v>487</v>
      </c>
      <c r="AM120" s="94" t="s">
        <v>487</v>
      </c>
      <c r="AN120" s="94" t="s">
        <v>446</v>
      </c>
      <c r="AO120" s="70"/>
      <c r="AP120" s="70"/>
      <c r="AQ120" s="70"/>
      <c r="AR120" s="70"/>
      <c r="AS120" s="70"/>
      <c r="AT120" s="70"/>
      <c r="AU120" s="70"/>
      <c r="AV120" s="70"/>
      <c r="AW120" s="70"/>
      <c r="AX120" s="70"/>
      <c r="AY120" s="593"/>
      <c r="AZ120" s="594"/>
      <c r="BB120" s="70"/>
      <c r="BC120" s="70"/>
    </row>
    <row r="121" spans="1:55" ht="66" hidden="1" customHeight="1" thickBot="1">
      <c r="A121" s="70"/>
      <c r="B121" s="100" t="s">
        <v>573</v>
      </c>
      <c r="C121" s="93"/>
      <c r="D121" s="100" t="s">
        <v>487</v>
      </c>
      <c r="E121" s="100" t="s">
        <v>487</v>
      </c>
      <c r="F121" s="100" t="s">
        <v>487</v>
      </c>
      <c r="G121" s="100" t="s">
        <v>487</v>
      </c>
      <c r="H121" s="100" t="s">
        <v>487</v>
      </c>
      <c r="I121" s="100" t="s">
        <v>487</v>
      </c>
      <c r="J121" s="100"/>
      <c r="K121" s="100" t="s">
        <v>487</v>
      </c>
      <c r="L121" s="100" t="s">
        <v>487</v>
      </c>
      <c r="M121" s="70"/>
      <c r="N121" s="564" t="s">
        <v>446</v>
      </c>
      <c r="O121" s="566"/>
      <c r="P121" s="70"/>
      <c r="Q121" s="100" t="s">
        <v>487</v>
      </c>
      <c r="R121" s="101" t="s">
        <v>446</v>
      </c>
      <c r="S121" s="101" t="s">
        <v>487</v>
      </c>
      <c r="T121" s="94" t="s">
        <v>487</v>
      </c>
      <c r="U121" s="94" t="s">
        <v>446</v>
      </c>
      <c r="V121" s="94" t="s">
        <v>487</v>
      </c>
      <c r="W121" s="70"/>
      <c r="X121" s="94" t="s">
        <v>446</v>
      </c>
      <c r="Y121" s="94" t="s">
        <v>487</v>
      </c>
      <c r="Z121" s="94" t="s">
        <v>446</v>
      </c>
      <c r="AA121" s="94" t="s">
        <v>487</v>
      </c>
      <c r="AB121" s="94" t="s">
        <v>446</v>
      </c>
      <c r="AC121" s="94" t="s">
        <v>487</v>
      </c>
      <c r="AD121" s="70"/>
      <c r="AE121" s="94" t="s">
        <v>487</v>
      </c>
      <c r="AF121" s="94" t="s">
        <v>487</v>
      </c>
      <c r="AG121" s="70"/>
      <c r="AH121" s="94" t="s">
        <v>487</v>
      </c>
      <c r="AI121" s="94" t="s">
        <v>487</v>
      </c>
      <c r="AJ121" s="94" t="s">
        <v>446</v>
      </c>
      <c r="AK121" s="70"/>
      <c r="AL121" s="94" t="s">
        <v>487</v>
      </c>
      <c r="AM121" s="94" t="s">
        <v>487</v>
      </c>
      <c r="AN121" s="94" t="s">
        <v>446</v>
      </c>
      <c r="AO121" s="70"/>
      <c r="AP121" s="70"/>
      <c r="AQ121" s="70"/>
      <c r="AR121" s="70"/>
      <c r="AS121" s="70"/>
      <c r="AT121" s="70"/>
      <c r="AU121" s="70"/>
      <c r="AV121" s="70"/>
      <c r="AW121" s="70"/>
      <c r="AX121" s="70"/>
      <c r="AY121" s="593"/>
      <c r="AZ121" s="594"/>
      <c r="BB121" s="70"/>
      <c r="BC121" s="70"/>
    </row>
    <row r="122" spans="1:55" ht="90.75" hidden="1" customHeight="1" thickBot="1">
      <c r="A122" s="70"/>
      <c r="B122" s="100" t="s">
        <v>577</v>
      </c>
      <c r="C122" s="93"/>
      <c r="D122" s="100" t="s">
        <v>487</v>
      </c>
      <c r="E122" s="100" t="s">
        <v>487</v>
      </c>
      <c r="F122" s="100" t="s">
        <v>487</v>
      </c>
      <c r="G122" s="100" t="s">
        <v>487</v>
      </c>
      <c r="H122" s="100" t="s">
        <v>487</v>
      </c>
      <c r="I122" s="100" t="s">
        <v>487</v>
      </c>
      <c r="J122" s="100" t="s">
        <v>487</v>
      </c>
      <c r="K122" s="100"/>
      <c r="L122" s="100" t="s">
        <v>487</v>
      </c>
      <c r="M122" s="70"/>
      <c r="N122" s="564" t="s">
        <v>446</v>
      </c>
      <c r="O122" s="566"/>
      <c r="P122" s="70"/>
      <c r="Q122" s="100" t="s">
        <v>487</v>
      </c>
      <c r="R122" s="101" t="s">
        <v>446</v>
      </c>
      <c r="S122" s="101" t="s">
        <v>487</v>
      </c>
      <c r="T122" s="94" t="s">
        <v>487</v>
      </c>
      <c r="U122" s="94" t="s">
        <v>446</v>
      </c>
      <c r="V122" s="94" t="s">
        <v>487</v>
      </c>
      <c r="W122" s="70"/>
      <c r="X122" s="94" t="s">
        <v>446</v>
      </c>
      <c r="Y122" s="94" t="s">
        <v>487</v>
      </c>
      <c r="Z122" s="94" t="s">
        <v>446</v>
      </c>
      <c r="AA122" s="94" t="s">
        <v>487</v>
      </c>
      <c r="AB122" s="94" t="s">
        <v>446</v>
      </c>
      <c r="AC122" s="94" t="s">
        <v>487</v>
      </c>
      <c r="AD122" s="70"/>
      <c r="AE122" s="94" t="s">
        <v>487</v>
      </c>
      <c r="AF122" s="94" t="s">
        <v>487</v>
      </c>
      <c r="AG122" s="70"/>
      <c r="AH122" s="94" t="s">
        <v>487</v>
      </c>
      <c r="AI122" s="94" t="s">
        <v>487</v>
      </c>
      <c r="AJ122" s="94" t="s">
        <v>446</v>
      </c>
      <c r="AK122" s="70"/>
      <c r="AL122" s="94" t="s">
        <v>487</v>
      </c>
      <c r="AM122" s="94" t="s">
        <v>487</v>
      </c>
      <c r="AN122" s="94" t="s">
        <v>446</v>
      </c>
      <c r="AO122" s="70"/>
      <c r="AP122" s="70"/>
      <c r="AQ122" s="70"/>
      <c r="AR122" s="70"/>
      <c r="AS122" s="70"/>
      <c r="AT122" s="70"/>
      <c r="AU122" s="70"/>
      <c r="AV122" s="70"/>
      <c r="AW122" s="70"/>
      <c r="AX122" s="70"/>
      <c r="AY122" s="593"/>
      <c r="AZ122" s="594"/>
      <c r="BB122" s="70"/>
      <c r="BC122" s="70"/>
    </row>
    <row r="123" spans="1:55" ht="47.25" hidden="1" customHeight="1">
      <c r="A123" s="70"/>
      <c r="B123" s="533" t="s">
        <v>581</v>
      </c>
      <c r="C123" s="533"/>
      <c r="D123" s="533"/>
      <c r="E123" s="536" t="s">
        <v>582</v>
      </c>
      <c r="F123" s="536"/>
      <c r="G123" s="536"/>
      <c r="H123" s="536"/>
      <c r="I123" s="536"/>
      <c r="J123" s="536"/>
      <c r="K123" s="536"/>
      <c r="L123" s="536"/>
      <c r="M123" s="70"/>
      <c r="N123" s="533" t="s">
        <v>583</v>
      </c>
      <c r="O123" s="533"/>
      <c r="P123" s="70"/>
      <c r="Q123" s="478"/>
      <c r="R123" s="478"/>
      <c r="S123" s="478"/>
      <c r="T123" s="478"/>
      <c r="U123" s="478"/>
      <c r="V123" s="478"/>
      <c r="W123" s="76"/>
      <c r="X123" s="76"/>
      <c r="Y123" s="76"/>
      <c r="Z123" s="76"/>
      <c r="AA123" s="76"/>
      <c r="AB123" s="76"/>
      <c r="AC123" s="76"/>
      <c r="AD123" s="76"/>
      <c r="AE123" s="537" t="s">
        <v>584</v>
      </c>
      <c r="AF123" s="537"/>
      <c r="AG123" s="70"/>
      <c r="AH123" s="533" t="s">
        <v>585</v>
      </c>
      <c r="AI123" s="533"/>
      <c r="AJ123" s="533"/>
      <c r="AK123" s="70"/>
      <c r="AL123" s="533" t="s">
        <v>586</v>
      </c>
      <c r="AM123" s="533"/>
      <c r="AN123" s="533"/>
      <c r="AO123" s="70"/>
      <c r="AP123" s="70"/>
      <c r="AQ123" s="70"/>
      <c r="AR123" s="70"/>
      <c r="AS123" s="70"/>
      <c r="AT123" s="70"/>
      <c r="AU123" s="70"/>
      <c r="AV123" s="70"/>
      <c r="AW123" s="70"/>
      <c r="AX123" s="70"/>
      <c r="AY123" s="70"/>
      <c r="AZ123" s="70"/>
      <c r="BA123" s="70"/>
      <c r="BB123" s="70"/>
      <c r="BC123" s="70"/>
    </row>
    <row r="124" spans="1:55" ht="47.25" hidden="1" customHeight="1" thickBot="1">
      <c r="A124" s="70"/>
      <c r="B124" s="76"/>
      <c r="C124" s="76"/>
      <c r="D124" s="76"/>
      <c r="E124" s="87"/>
      <c r="F124" s="87"/>
      <c r="G124" s="87"/>
      <c r="H124" s="87"/>
      <c r="I124" s="87"/>
      <c r="J124" s="87"/>
      <c r="K124" s="87"/>
      <c r="L124" s="87"/>
      <c r="M124" s="70"/>
      <c r="N124" s="76"/>
      <c r="O124" s="76"/>
      <c r="P124" s="70"/>
      <c r="Q124" s="76"/>
      <c r="R124" s="76"/>
      <c r="S124" s="76"/>
      <c r="T124" s="76"/>
      <c r="U124" s="76"/>
      <c r="V124" s="76"/>
      <c r="W124" s="76"/>
      <c r="X124" s="76"/>
      <c r="Y124" s="76"/>
      <c r="Z124" s="76"/>
      <c r="AA124" s="76"/>
      <c r="AB124" s="76"/>
      <c r="AC124" s="76"/>
      <c r="AD124" s="76"/>
      <c r="AE124" s="90"/>
      <c r="AF124" s="90"/>
      <c r="AG124" s="70"/>
      <c r="AH124" s="76"/>
      <c r="AI124" s="76"/>
      <c r="AJ124" s="76"/>
      <c r="AK124" s="70"/>
      <c r="AL124" s="76"/>
      <c r="AM124" s="76"/>
      <c r="AN124" s="76"/>
      <c r="AO124" s="70"/>
      <c r="AP124" s="70"/>
      <c r="AQ124" s="70"/>
      <c r="AR124" s="70"/>
      <c r="AS124" s="70"/>
      <c r="AT124" s="70"/>
      <c r="AU124" s="70"/>
      <c r="AV124" s="70"/>
      <c r="AW124" s="70"/>
      <c r="AX124" s="70"/>
      <c r="AY124" s="70"/>
      <c r="AZ124" s="70"/>
      <c r="BA124" s="70"/>
      <c r="BB124" s="70"/>
      <c r="BC124" s="70"/>
    </row>
    <row r="125" spans="1:55" ht="24" hidden="1" customHeight="1" thickBot="1">
      <c r="A125" s="70"/>
      <c r="B125" s="564" t="s">
        <v>619</v>
      </c>
      <c r="C125" s="566"/>
      <c r="D125" s="617" t="s">
        <v>620</v>
      </c>
      <c r="E125" s="618"/>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row>
    <row r="126" spans="1:55" ht="12" hidden="1" thickBot="1">
      <c r="A126" s="70"/>
      <c r="B126" s="100" t="s">
        <v>444</v>
      </c>
      <c r="C126" s="100" t="s">
        <v>445</v>
      </c>
      <c r="D126" s="617"/>
      <c r="E126" s="618"/>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row>
    <row r="127" spans="1:55" ht="14.25" hidden="1" customHeight="1" thickBot="1">
      <c r="A127" s="70"/>
      <c r="B127" s="103"/>
      <c r="C127" s="103"/>
      <c r="D127" s="104"/>
      <c r="E127" s="105"/>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row>
    <row r="128" spans="1:55" hidden="1">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row>
    <row r="129" spans="1:5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row>
    <row r="130" spans="1:5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row>
    <row r="131" spans="1:5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row>
    <row r="132" spans="1:5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row>
    <row r="133" spans="1:55">
      <c r="B133" s="70"/>
      <c r="C133" s="70"/>
      <c r="D133" s="70"/>
      <c r="E133" s="70"/>
      <c r="F133" s="70"/>
      <c r="G133" s="70"/>
      <c r="H133" s="70"/>
      <c r="I133" s="70"/>
      <c r="J133" s="70"/>
      <c r="K133" s="70"/>
      <c r="L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row>
    <row r="134" spans="1:5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row>
    <row r="135" spans="1:5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row>
    <row r="136" spans="1:5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row>
  </sheetData>
  <mergeCells count="250">
    <mergeCell ref="AH123:AJ123"/>
    <mergeCell ref="AL123:AN123"/>
    <mergeCell ref="B125:C125"/>
    <mergeCell ref="D125:E126"/>
    <mergeCell ref="B123:D123"/>
    <mergeCell ref="E123:L123"/>
    <mergeCell ref="N123:O123"/>
    <mergeCell ref="Q123:S123"/>
    <mergeCell ref="T123:V123"/>
    <mergeCell ref="AE123:AF123"/>
    <mergeCell ref="N120:O120"/>
    <mergeCell ref="AY120:AZ120"/>
    <mergeCell ref="N121:O121"/>
    <mergeCell ref="AY121:AZ121"/>
    <mergeCell ref="N122:O122"/>
    <mergeCell ref="AY122:AZ122"/>
    <mergeCell ref="N117:O117"/>
    <mergeCell ref="AY117:AZ117"/>
    <mergeCell ref="N118:O118"/>
    <mergeCell ref="AY118:AZ118"/>
    <mergeCell ref="N119:O119"/>
    <mergeCell ref="AY119:AZ119"/>
    <mergeCell ref="N114:O114"/>
    <mergeCell ref="AY114:AZ114"/>
    <mergeCell ref="N115:O115"/>
    <mergeCell ref="AY115:AZ115"/>
    <mergeCell ref="N116:O116"/>
    <mergeCell ref="AY116:AZ116"/>
    <mergeCell ref="N111:O111"/>
    <mergeCell ref="AY111:AZ111"/>
    <mergeCell ref="N112:O112"/>
    <mergeCell ref="AY112:AZ112"/>
    <mergeCell ref="N113:O113"/>
    <mergeCell ref="AY113:AZ113"/>
    <mergeCell ref="N108:O108"/>
    <mergeCell ref="AY108:AZ108"/>
    <mergeCell ref="N109:O109"/>
    <mergeCell ref="AY109:AZ109"/>
    <mergeCell ref="N110:O110"/>
    <mergeCell ref="AY110:AZ110"/>
    <mergeCell ref="N105:O105"/>
    <mergeCell ref="AY105:AZ105"/>
    <mergeCell ref="N106:O106"/>
    <mergeCell ref="AY106:AZ106"/>
    <mergeCell ref="N107:O107"/>
    <mergeCell ref="AY107:AZ107"/>
    <mergeCell ref="N102:O102"/>
    <mergeCell ref="AY102:AZ102"/>
    <mergeCell ref="N103:O103"/>
    <mergeCell ref="AY103:AZ103"/>
    <mergeCell ref="N104:O104"/>
    <mergeCell ref="AY104:AZ104"/>
    <mergeCell ref="N99:O99"/>
    <mergeCell ref="AY99:AZ99"/>
    <mergeCell ref="N100:O100"/>
    <mergeCell ref="AY100:AZ100"/>
    <mergeCell ref="N101:O101"/>
    <mergeCell ref="AY101:AZ101"/>
    <mergeCell ref="AP95:AQ95"/>
    <mergeCell ref="AS95:AT95"/>
    <mergeCell ref="AV95:AW95"/>
    <mergeCell ref="AY95:AZ97"/>
    <mergeCell ref="D96:I97"/>
    <mergeCell ref="J96:J98"/>
    <mergeCell ref="K96:K98"/>
    <mergeCell ref="L96:L98"/>
    <mergeCell ref="AV96:AW97"/>
    <mergeCell ref="AY98:AZ98"/>
    <mergeCell ref="X95:Y97"/>
    <mergeCell ref="Z95:AA97"/>
    <mergeCell ref="AB95:AC97"/>
    <mergeCell ref="AE95:AF97"/>
    <mergeCell ref="AH95:AJ97"/>
    <mergeCell ref="AL95:AN97"/>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N82:O82"/>
    <mergeCell ref="AY82:AZ82"/>
    <mergeCell ref="N83:O83"/>
    <mergeCell ref="AY83:AZ83"/>
    <mergeCell ref="N84:O84"/>
    <mergeCell ref="AY84:AZ84"/>
    <mergeCell ref="N79:O79"/>
    <mergeCell ref="AY79:AZ79"/>
    <mergeCell ref="N80:O80"/>
    <mergeCell ref="AY80:AZ80"/>
    <mergeCell ref="N81:O81"/>
    <mergeCell ref="AY81:AZ81"/>
    <mergeCell ref="N76:O76"/>
    <mergeCell ref="AY76:AZ76"/>
    <mergeCell ref="N77:O77"/>
    <mergeCell ref="AY77:AZ77"/>
    <mergeCell ref="N78:O78"/>
    <mergeCell ref="AY78:AZ78"/>
    <mergeCell ref="N73:O73"/>
    <mergeCell ref="AY73:AZ73"/>
    <mergeCell ref="N74:O74"/>
    <mergeCell ref="AY74:AZ74"/>
    <mergeCell ref="N75:O75"/>
    <mergeCell ref="AY75:AZ75"/>
    <mergeCell ref="N70:O70"/>
    <mergeCell ref="AY70:AZ70"/>
    <mergeCell ref="N71:O71"/>
    <mergeCell ref="AY71:AZ71"/>
    <mergeCell ref="N72:O72"/>
    <mergeCell ref="AY72:AZ72"/>
    <mergeCell ref="N67:O67"/>
    <mergeCell ref="AY67:AZ67"/>
    <mergeCell ref="N68:O68"/>
    <mergeCell ref="AY68:AZ68"/>
    <mergeCell ref="N69:O69"/>
    <mergeCell ref="AY69:AZ69"/>
    <mergeCell ref="N64:O64"/>
    <mergeCell ref="AY64:AZ64"/>
    <mergeCell ref="N65:O65"/>
    <mergeCell ref="AY65:AZ65"/>
    <mergeCell ref="N66:O66"/>
    <mergeCell ref="AY66:AZ66"/>
    <mergeCell ref="N61:O61"/>
    <mergeCell ref="AY61:AZ61"/>
    <mergeCell ref="N62:O62"/>
    <mergeCell ref="AY62:AZ62"/>
    <mergeCell ref="N63:O63"/>
    <mergeCell ref="AY63:AZ63"/>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N43:O43"/>
    <mergeCell ref="AY43:AZ43"/>
    <mergeCell ref="N44:O44"/>
    <mergeCell ref="AY44:AZ44"/>
    <mergeCell ref="N45:O45"/>
    <mergeCell ref="AY45:AZ45"/>
    <mergeCell ref="N40:O40"/>
    <mergeCell ref="AY40:AZ40"/>
    <mergeCell ref="N41:O41"/>
    <mergeCell ref="AY41:AZ41"/>
    <mergeCell ref="N42:O42"/>
    <mergeCell ref="AY42:AZ42"/>
    <mergeCell ref="N37:O37"/>
    <mergeCell ref="AY37:AZ37"/>
    <mergeCell ref="N38:O38"/>
    <mergeCell ref="AY38:AZ38"/>
    <mergeCell ref="N39:O39"/>
    <mergeCell ref="AY39:AZ39"/>
    <mergeCell ref="N34:O34"/>
    <mergeCell ref="AY34:AZ34"/>
    <mergeCell ref="N35:O35"/>
    <mergeCell ref="AY35:AZ35"/>
    <mergeCell ref="N36:O36"/>
    <mergeCell ref="AY36:AZ36"/>
    <mergeCell ref="N31:O31"/>
    <mergeCell ref="AY31:AZ31"/>
    <mergeCell ref="N32:O32"/>
    <mergeCell ref="AY32:AZ32"/>
    <mergeCell ref="N33:O33"/>
    <mergeCell ref="AY33:AZ33"/>
    <mergeCell ref="N28:O28"/>
    <mergeCell ref="AY28:AZ28"/>
    <mergeCell ref="N29:O29"/>
    <mergeCell ref="AY29:AZ29"/>
    <mergeCell ref="N30:O30"/>
    <mergeCell ref="AY30:AZ30"/>
    <mergeCell ref="N25:O25"/>
    <mergeCell ref="AY25:AZ25"/>
    <mergeCell ref="N26:O26"/>
    <mergeCell ref="AY26:AZ26"/>
    <mergeCell ref="N27:O27"/>
    <mergeCell ref="AY27:AZ27"/>
    <mergeCell ref="N22:O22"/>
    <mergeCell ref="AY22:AZ22"/>
    <mergeCell ref="N23:O23"/>
    <mergeCell ref="AY23:AZ23"/>
    <mergeCell ref="N24:O24"/>
    <mergeCell ref="AY24:AZ24"/>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B18:B21"/>
    <mergeCell ref="C18:C21"/>
    <mergeCell ref="D18:L18"/>
    <mergeCell ref="N18:O21"/>
    <mergeCell ref="Q18:S20"/>
    <mergeCell ref="T18:V20"/>
    <mergeCell ref="A3:W3"/>
    <mergeCell ref="A6:W6"/>
    <mergeCell ref="B8:I8"/>
    <mergeCell ref="C10:D10"/>
    <mergeCell ref="H10:I10"/>
    <mergeCell ref="A15:W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Props1.xml><?xml version="1.0" encoding="utf-8"?>
<ds:datastoreItem xmlns:ds="http://schemas.openxmlformats.org/officeDocument/2006/customXml" ds:itemID="{284C5026-BD3B-4FDC-9A89-96196AF92BCA}">
  <ds:schemaRefs>
    <ds:schemaRef ds:uri="http://schemas.microsoft.com/sharepoint/v3/contenttype/forms"/>
  </ds:schemaRefs>
</ds:datastoreItem>
</file>

<file path=customXml/itemProps2.xml><?xml version="1.0" encoding="utf-8"?>
<ds:datastoreItem xmlns:ds="http://schemas.openxmlformats.org/officeDocument/2006/customXml" ds:itemID="{6B875418-F962-4682-AE6C-A2EEEE331D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0A913C-E525-4908-B55A-9CC7F58E12A9}">
  <ds:schemaRef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6c60952e-e9e0-4d4a-b728-9d01db15fa23"/>
    <ds:schemaRef ds:uri="1abc39b8-e2e6-47a0-891c-601d01fb1a4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Gestión Riesgos de corrupción</vt:lpstr>
      <vt:lpstr>Racionalización_de_Tramites</vt:lpstr>
      <vt:lpstr>Participación Ciudadana y Rendi</vt:lpstr>
      <vt:lpstr>Mecanismos para mejorar la aten</vt:lpstr>
      <vt:lpstr>Transparencia</vt:lpstr>
      <vt:lpstr>Iniciativas adicionales</vt:lpstr>
      <vt:lpstr>Consolidado</vt:lpstr>
      <vt:lpstr>Riesgos_Corrupción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Norma Constanza Garcia Ramirez</cp:lastModifiedBy>
  <cp:revision/>
  <dcterms:created xsi:type="dcterms:W3CDTF">2023-01-04T18:16:16Z</dcterms:created>
  <dcterms:modified xsi:type="dcterms:W3CDTF">2025-09-22T13:58:32Z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