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Z:\2019\4. INFORMES DE LEY\15. PLAN ANTICORRUPCIÓN Y ATENCIÓN AL CIUDADANO\II SEGUIMIENTO PLAN ANTICORRUPCIÓN Y ATENCIÓN AL CIUDADANO 2019\"/>
    </mc:Choice>
  </mc:AlternateContent>
  <bookViews>
    <workbookView xWindow="0" yWindow="0" windowWidth="11775" windowHeight="9090" tabRatio="852" firstSheet="3" activeTab="6"/>
  </bookViews>
  <sheets>
    <sheet name="Componente 1 Gestión Riesgos Co" sheetId="7" r:id="rId1"/>
    <sheet name="COMP. 2 RACIONALIZACIÓN TRAMITE" sheetId="2" r:id="rId2"/>
    <sheet name="COMPONENTE 3. RENDICIÓN CUENTAS" sheetId="8" r:id="rId3"/>
    <sheet name="COMPONENTE 4. ATENCIÓN AL CIUDA" sheetId="9" r:id="rId4"/>
    <sheet name=" COMPONENETE 5. TRANSPARENCIA" sheetId="10" r:id="rId5"/>
    <sheet name="COMPONENTE 6. INIC. ADICIONALES" sheetId="11" r:id="rId6"/>
    <sheet name="SEG. RIESGOS DE CORRUPCIÓN" sheetId="12" r:id="rId7"/>
  </sheets>
  <definedNames>
    <definedName name="_xlnm._FilterDatabase" localSheetId="2" hidden="1">'COMPONENTE 3. RENDICIÓN CUENTAS'!$C$11:$I$31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W28" i="2" l="1"/>
  <c r="M24" i="7"/>
  <c r="M34" i="8" l="1"/>
  <c r="M30" i="9"/>
  <c r="N20" i="10"/>
  <c r="M20" i="11"/>
  <c r="V34" i="2" l="1"/>
  <c r="U34" i="2"/>
  <c r="W34" i="2" l="1"/>
</calcChain>
</file>

<file path=xl/sharedStrings.xml><?xml version="1.0" encoding="utf-8"?>
<sst xmlns="http://schemas.openxmlformats.org/spreadsheetml/2006/main" count="2793" uniqueCount="651">
  <si>
    <t>PLAN ANTICORRUPCIÓN Y DE ATENCIÓN AL CIUDADANO</t>
  </si>
  <si>
    <t>Subcomponente/procesos</t>
  </si>
  <si>
    <t>Actividades</t>
  </si>
  <si>
    <t>Meta o producto</t>
  </si>
  <si>
    <t>Responsable</t>
  </si>
  <si>
    <t>Subcomponente 1
Política de Administración de Riesgos</t>
  </si>
  <si>
    <t>1.1</t>
  </si>
  <si>
    <t>Oficina Asesora de Planeación</t>
  </si>
  <si>
    <t>Subcomponente 2 
Construcción del Mapa de Riesgos de Corrupción</t>
  </si>
  <si>
    <t>2.1</t>
  </si>
  <si>
    <t>2.2</t>
  </si>
  <si>
    <t>2.3</t>
  </si>
  <si>
    <t>Subcomponente 3
Consulta y divulgación</t>
  </si>
  <si>
    <t>3.1</t>
  </si>
  <si>
    <t>3.2</t>
  </si>
  <si>
    <t>4.1</t>
  </si>
  <si>
    <t>4.2</t>
  </si>
  <si>
    <t>Subcomponente 5
Seguimiento</t>
  </si>
  <si>
    <t>5.1</t>
  </si>
  <si>
    <t>Oficina de Control interno</t>
  </si>
  <si>
    <t>5.2</t>
  </si>
  <si>
    <t>5.3</t>
  </si>
  <si>
    <t>INSTITUTO NACIONAL DE VIGILANCIA DE MEDICAMENTO Y ALIMENTOS - Invima</t>
  </si>
  <si>
    <t>Fecha Programada</t>
  </si>
  <si>
    <t>Componente 1: Gestión del Riesgo de Corrupción - Mapa de Riesgos de Corrupción
Ver Mapa Institucional de Riesgo de Corrupción</t>
  </si>
  <si>
    <t>Divulgar la política de administración del riesgo</t>
  </si>
  <si>
    <t>Consolidar Mapa de Riesgos de Corrupción</t>
  </si>
  <si>
    <t>Realizar consulta interna sobre el conocimiento de la Política para la Gestión Integral del Riesgo y sobre los riesgos de corrupción identificados</t>
  </si>
  <si>
    <t>Realizar consulta a las partes interesadas sobre la estrategia de Gestión de Riesgos de Corrupción del Invima</t>
  </si>
  <si>
    <t>Subcomponente 4 
Monitoreo o revisión</t>
  </si>
  <si>
    <t>Verificar la implementación de las acciones de mejoramiento definidas por los procesos cuya fuente es Gestión de Riesgos</t>
  </si>
  <si>
    <t>Informe de seguimiento de riesgos trimestral (4)</t>
  </si>
  <si>
    <t>Revisar los riesgos de corrupción identificados en los procesos para determinar si hay lugar a cambios</t>
  </si>
  <si>
    <t>Matriz de riesgos de los procesos actualizada, como mínimo semestralmente (37)</t>
  </si>
  <si>
    <t>Líderes de Proceso</t>
  </si>
  <si>
    <t xml:space="preserve">Realizar segundo seguimiento al Mapa de Riesgos de Corrupcion, reportando y publicando el resultado de la revisión efectuada </t>
  </si>
  <si>
    <t xml:space="preserve">Realizar primer seguimiento al Mapa de Riesgos de Corrupcion, reportando y publicando el resultado de la revisión efectuada </t>
  </si>
  <si>
    <t xml:space="preserve">Realizar tercer seguimiento al Mapa de Riesgos de Corrupcion, reportando y publicando el resultado de la revisión efectuada </t>
  </si>
  <si>
    <t>Informe primer seguimiento publicado en la página web del Instituto (1)</t>
  </si>
  <si>
    <t>Informe segundo seguimiento publicado en la página web del Instituto (1)</t>
  </si>
  <si>
    <t>Informe tercer seguimiento publicado en la página web del Instituto (1)</t>
  </si>
  <si>
    <t xml:space="preserve">Comunicación a través del correo electrónico de la Política para la Gestión Integral del Riesgo GDI-DIE-PL006 (1)
</t>
  </si>
  <si>
    <t xml:space="preserve">Publicar Mapa de Riesgos de Corrupción </t>
  </si>
  <si>
    <t xml:space="preserve">Mapa de Riesgos de Corrupción Vigencia 2019 publicado en la Página Web del Instituto </t>
  </si>
  <si>
    <t xml:space="preserve"> Resultados de la encuesta externa (1)</t>
  </si>
  <si>
    <t>Resultados de la encuesta interna realizada a servidores públicos del Invima (1)</t>
  </si>
  <si>
    <t>Mapa de Riesgos de Corrupción Actualizado para la Vigencia 2019 publicado en la Página Web del Instituto (1)</t>
  </si>
  <si>
    <t>Analizar e identificar riesgos de corrupción vigencia 2019</t>
  </si>
  <si>
    <t>Mapa de riesgos de corrupción</t>
  </si>
  <si>
    <t>Vigencia: 2019</t>
  </si>
  <si>
    <t>Fecha de Publicación: 30-ene-2019</t>
  </si>
  <si>
    <t/>
  </si>
  <si>
    <t>Nombre de la entidad:</t>
  </si>
  <si>
    <t>INSTITUTO NACIONAL DE VIGILANCIA DE MEDICAMENTOS Y ALIMENTOS</t>
  </si>
  <si>
    <t>Orden:</t>
  </si>
  <si>
    <t>Nacional</t>
  </si>
  <si>
    <t>Sector administrativo:</t>
  </si>
  <si>
    <t>Salud y Protección Social</t>
  </si>
  <si>
    <t>Año vigencia:</t>
  </si>
  <si>
    <t>2019</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</si>
  <si>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</si>
  <si>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</si>
  <si>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</si>
  <si>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</si>
  <si>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</si>
  <si>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</si>
  <si>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</si>
  <si>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</si>
  <si>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</si>
  <si>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</si>
  <si>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</si>
  <si>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</si>
  <si>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</si>
  <si>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</si>
  <si>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</si>
  <si>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</si>
  <si>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</si>
  <si>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</si>
  <si>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</si>
  <si>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Único</t>
  </si>
  <si>
    <t>225</t>
  </si>
  <si>
    <t>Evaluación de protocolos de investigación en medicamentos en fase de pre-comercialización, concepto técnico para la aprobación de protocolos de investigación con dispositivos médicos prototipo y para la aprobación de protocolos de investigación con reactivos de diagnóstico</t>
  </si>
  <si>
    <t>Inscrito</t>
  </si>
  <si>
    <t>Tecnologica</t>
  </si>
  <si>
    <t>01/01/2019</t>
  </si>
  <si>
    <t>31/12/2019</t>
  </si>
  <si>
    <t xml:space="preserve"> </t>
  </si>
  <si>
    <t>Facilitar al usuario el cargue de la información, disminuyendo el tiempo del usuario empleado para la recolección de la información para el trámite</t>
  </si>
  <si>
    <t>Formularios diligenciados en línea</t>
  </si>
  <si>
    <t>01/02/2019</t>
  </si>
  <si>
    <t>Dirección de Medicamentos y Productos Biológicos / Grupo de Investigación Clínica. Oficina de Tecnologías de la Información</t>
  </si>
  <si>
    <t>239</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</si>
  <si>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t>
  </si>
  <si>
    <t>Formato extenso de solicitud de evaluación farmacológica que dificulta el diligenciamiento por parte de los usuarios</t>
  </si>
  <si>
    <t>Estandarización del formato</t>
  </si>
  <si>
    <t>Facilitarar la presentación de la solicitud de evaluación farmacológica y disminución del tiempo en el diligenciamiento de la información solicitada</t>
  </si>
  <si>
    <t>Administrativa</t>
  </si>
  <si>
    <t>Reducción, estandarización y/o optimización de formularios</t>
  </si>
  <si>
    <t>Dirección de Medicamentos y Productos Biológicos - Grupo de Registros de Biológicos y Grupo de Apoyo a Salas</t>
  </si>
  <si>
    <t>414</t>
  </si>
  <si>
    <t>Certificación de buenas prácticas clínicas- BPC- en las instituciones prestadoras de servicios de salud donde se llevan a cabo investigación con medicamentos en seres humanos, mediante uso o aplicación</t>
  </si>
  <si>
    <t>Facilitar al usuario la presentación de información para la solicitud de la certificación en Buenas Prácticas Clínicas</t>
  </si>
  <si>
    <t xml:space="preserve">Dirección de Medicamentos y Productos Biológicos - Grupo de  Investigación Clínica </t>
  </si>
  <si>
    <t>426</t>
  </si>
  <si>
    <t>Modificación de registro sanitario, permiso sanitario o de comercialización , cambios  o actualización de notificación sanitaria</t>
  </si>
  <si>
    <t>Actualización de la documentación con base en la interpretación de la norma y lineamientos vigentes y sensibilización al equipo de trabajo para unificación de criterios</t>
  </si>
  <si>
    <t>Reducción en la emisión de autos de requerimientos que optimiza los tiempos de evaluación y respuesta a los trámites</t>
  </si>
  <si>
    <t>Mejora u optimización del proceso o procedimiento asociado al trámite</t>
  </si>
  <si>
    <t>21/01/2019</t>
  </si>
  <si>
    <t xml:space="preserve">Dirección de Medicamentos y Productos Biológicos - Grupo de Registros de Síntesis </t>
  </si>
  <si>
    <t>454</t>
  </si>
  <si>
    <t>Certificaciones y autorizaciones de los productos competencia del INVIMA</t>
  </si>
  <si>
    <t>Dirección de Alimentos y Bebidas</t>
  </si>
  <si>
    <t>Estandarización de trámites u otros procedimientos administrativos</t>
  </si>
  <si>
    <t xml:space="preserve">El trámite debia ser radicado ante la Dirección de Dispositivos Médicos y Otras Tecnologías, para ser tramitado como una solicitud de autorización, con un tiempo promedio de respuesta de 45 días calendario. </t>
  </si>
  <si>
    <t>Radicar el trámite directamente en el Grupo de la VUCE de la Dirección de Operaciones Sanitarias y realizar la vigilancia postcomercialización (trazabilidad) por el Grupo de Tecnovigilancia de la Dirección de Dispositivos Médicos y Otras Tecnologías. Se refleja en mejora de los tiempos de trámite pasando de 45 días calendario a 2 días hábiles</t>
  </si>
  <si>
    <t>Disminuir el tiempo de respuesta del trámite y mejorar la trazabilidad de los productos autorizados</t>
  </si>
  <si>
    <t>Reducción del tiempo de respuesta o duración del trámite</t>
  </si>
  <si>
    <t>02/01/2019</t>
  </si>
  <si>
    <t>30/06/2019</t>
  </si>
  <si>
    <t>Dirección de Dispositivos Médicos y Otras Tecnologías (Grupo Registros Sanitarios - Grupo Tecnovigilancia) - Dirección de Operaciones Sanitarias (Grupo VUCE)</t>
  </si>
  <si>
    <t>Facilitar la presentación de la solicitud de registro sanitario y disminución del tiempo en el diligenciamiento de la información solicitada</t>
  </si>
  <si>
    <t>Dirección de Medicamentos y Productos Biológicos</t>
  </si>
  <si>
    <t>1025</t>
  </si>
  <si>
    <t>Registro sanitario o renovación de medicamentos importados incluidos en normas farmacológicas colombianas</t>
  </si>
  <si>
    <t>Componente 3: Rendición de Cuentas</t>
  </si>
  <si>
    <t>Periodicidad</t>
  </si>
  <si>
    <t>Subcomponente 1                                           Brindar información de calidad a los diferentes grupos de interés y ciudadanía en general sobre la gestión que la entidad realiza</t>
  </si>
  <si>
    <t>Campaña informativa dirigida al ciudadano para promover el consumo seguro y otros temas de interés mediante diferentes canales de comunicación (medios tradicionales y medios digitales)</t>
  </si>
  <si>
    <t>Direcciones Misionales 
Grupo de Comunicaciones</t>
  </si>
  <si>
    <t>Mensual</t>
  </si>
  <si>
    <t>1.2</t>
  </si>
  <si>
    <t>Divulgación de información de interés sobre la normatividad asociada a la misión de la entidad</t>
  </si>
  <si>
    <t xml:space="preserve">Boletín Jurídico (Opinión Jurídica)
Piezas informativas de interes relacionada a la normatividad institucional </t>
  </si>
  <si>
    <t>Oficina Asesora Jurídica</t>
  </si>
  <si>
    <t xml:space="preserve">
Piezas informativas de interes relacionada a la normatividad institucional </t>
  </si>
  <si>
    <t xml:space="preserve">Grupo de Comunicaciones a solicitud de 
direcciones Misionales 
</t>
  </si>
  <si>
    <t>Según necesidad</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</si>
  <si>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</si>
  <si>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</si>
  <si>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</si>
  <si>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</si>
  <si>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</si>
  <si>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</si>
  <si>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</si>
  <si>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Trimestral</t>
  </si>
  <si>
    <t>Informe presentado al Congreso de la República</t>
  </si>
  <si>
    <t>Anual (Jul 2018)</t>
  </si>
  <si>
    <t>Informes de resultados de la gestión de la entidad</t>
  </si>
  <si>
    <t xml:space="preserve">Semestral </t>
  </si>
  <si>
    <t>Informe de ejecución presupuestal de la entidad</t>
  </si>
  <si>
    <t>Grupo Financiero y Presupuestal</t>
  </si>
  <si>
    <t xml:space="preserve">Informe de ciclo de auditoria interna </t>
  </si>
  <si>
    <t xml:space="preserve">Oficina de Control Interno </t>
  </si>
  <si>
    <t>Anual</t>
  </si>
  <si>
    <t>Grupo de Gestión Contractual</t>
  </si>
  <si>
    <t>1.4</t>
  </si>
  <si>
    <t>Generación de información para consumidores y entidades del sector salud</t>
  </si>
  <si>
    <t>Boletín Cuidamos tu Salud</t>
  </si>
  <si>
    <t>Grupo de Comunicaciones con el suministro de información de las direcciones misionales</t>
  </si>
  <si>
    <t>1.5</t>
  </si>
  <si>
    <t>Informar resultados obtenidos en la implementación de la estrategia de lucha contra la ilegalidad y contrabando de productos competencia del Invima a través de Comercio Electrónico (publicado en web)</t>
  </si>
  <si>
    <t>Dirección General
Grupo Unidad de Reacción Inmediata</t>
  </si>
  <si>
    <t>1.6</t>
  </si>
  <si>
    <t>Generación de información para empresarios que fabrican y comercializan productos competencia de la entidad</t>
  </si>
  <si>
    <t>Boletín Empresarial</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</si>
  <si>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</si>
  <si>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</si>
  <si>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2019</t>
  </si>
  <si>
    <t>Marzo</t>
  </si>
  <si>
    <t>Espacios de participación ciudadana de carácter misional</t>
  </si>
  <si>
    <t>Informe de resultado de las actividades con metodología de participación ciudadana</t>
  </si>
  <si>
    <t>Semestral (de acuerdo con programación)</t>
  </si>
  <si>
    <t>Realizar la audiencia pública anual de rendición de cuentas 2019</t>
  </si>
  <si>
    <t>Informe del desarrollo de la audiencia pública de rendición de cuentas, acciones de mejora y compromisos</t>
  </si>
  <si>
    <t>Oficina de Atención al Ciudadano 
Grupo de comunicaciones 
Oficina Asesora de Planeación
Dirección General 
Direcciones Misionales</t>
  </si>
  <si>
    <t>Anual (Marzo de 2020)</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</si>
  <si>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</si>
  <si>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</si>
  <si>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</si>
  <si>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 xml:space="preserve">Mecanismo de interlocución y retroalimentación interna y externa </t>
  </si>
  <si>
    <t xml:space="preserve">Encuesta para la construcción de Plan de Atención al Ciudadano, dirigida a los actores internos y externos </t>
  </si>
  <si>
    <t>Subcomponente 4                                               Evaluación y retroalimentación a  la gestión institucional</t>
  </si>
  <si>
    <t xml:space="preserve">Consulta a los ciudadanos </t>
  </si>
  <si>
    <t xml:space="preserve">Encuesta satisfacción posterior a la audiencia pública de rendición de cuentas </t>
  </si>
  <si>
    <t>Oficina de Atención al Ciudadano
Oficina Asesora de Planeación</t>
  </si>
  <si>
    <t>Anual (Marzo de 2019)</t>
  </si>
  <si>
    <t>Implementación de acciones de mejora de la estrategia de rendición de cuentas</t>
  </si>
  <si>
    <t xml:space="preserve">Informe de audiencia pública de rendición de cuentas con Implementación de acciones de mejora </t>
  </si>
  <si>
    <t>Oficina de Atención al ciudadano
Oficina Asesora de Planeación</t>
  </si>
  <si>
    <t>Componente 4: Mecanismos para mejorar la Atención al Ciudadano</t>
  </si>
  <si>
    <t>Subcomponente 1
Estructura administrativa y
Direccionamiento estratégico</t>
  </si>
  <si>
    <t>Formulación e implementación de proyecto institucional que establezca acciones para mejorar la prestación de servicio al ciudadano.</t>
  </si>
  <si>
    <t xml:space="preserve">Prestación der servicio a nivel regional </t>
  </si>
  <si>
    <t xml:space="preserve">Oficina de Atención al Ciudadano </t>
  </si>
  <si>
    <t>Diciembre de 2019</t>
  </si>
  <si>
    <t xml:space="preserve">Desarrollo de comités con la Dirección General, Direcciones Misionales, Oficinas y Atención al Ciudadano, para establecer acciones con el fin de mejorar la prestación de servicio. </t>
  </si>
  <si>
    <t xml:space="preserve">Unificación de criterios para la prestación de servicio </t>
  </si>
  <si>
    <t>Subcomponente 2 
Fortalecimiento de los canales de atención</t>
  </si>
  <si>
    <t>Realizar acompañamientos para la radicación de trámites en las diferentes regiones</t>
  </si>
  <si>
    <t>Realizar 10 registratones con el fin de que los usuarios puedan radicar tramites en las diferentes regiones.</t>
  </si>
  <si>
    <t>Oficina de Atención al Ciudadano - Operaciones Sanitarias - Grupos de trabajo territorial.</t>
  </si>
  <si>
    <t xml:space="preserve">Recepción de trámites en los grupos de trabajo territorial, según lo establecido proyecto institucional  </t>
  </si>
  <si>
    <t xml:space="preserve">Apertura de tramite en los Grupos de Trabajo territorial </t>
  </si>
  <si>
    <t xml:space="preserve"> Diciembre 2019</t>
  </si>
  <si>
    <t xml:space="preserve">Entrenamiento a funcionarios  de GTT, puertos, aeropuertos y pasos de frontera </t>
  </si>
  <si>
    <t xml:space="preserve">Realizar 10 entrenamientos para fortalecer la prestación de servicio regional institucional en los GTTS </t>
  </si>
  <si>
    <t>Subcomponente 3
Talento Humano</t>
  </si>
  <si>
    <t xml:space="preserve">Realizar sensibilizaciones en temas de servicio para los funcionarios Invima </t>
  </si>
  <si>
    <t xml:space="preserve">Generar cultura de servicio institucional al 20% de los funcionarios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</si>
  <si>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</si>
  <si>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</si>
  <si>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</si>
  <si>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2019</t>
  </si>
  <si>
    <t>3.3</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</si>
  <si>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</si>
  <si>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98%</t>
  </si>
  <si>
    <t>Semestral 
Julio de 2019 y Enero de 2020</t>
  </si>
  <si>
    <t>Subcomponente 4 
Normativo y procedimental</t>
  </si>
  <si>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</si>
  <si>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</si>
  <si>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</si>
  <si>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Ajustar según necesidades el procedimiento de información y atención al ciudadano </t>
  </si>
  <si>
    <t>4.3</t>
  </si>
  <si>
    <t xml:space="preserve">Actualizar la política de trato digno al ciudadano.  </t>
  </si>
  <si>
    <t>Hacer que el ciudadano conozca por los diferentes canales de comunicación institucional, cumpla y haga cumplir los derechos y deberes institucionales.</t>
  </si>
  <si>
    <t>Marzo de 2019</t>
  </si>
  <si>
    <t>4.4</t>
  </si>
  <si>
    <t>Realizar informe de Quejas y Reclamos con el fin de identificar oportunidades de mejora.</t>
  </si>
  <si>
    <t>Informes trimestrales de quejas y reclamos</t>
  </si>
  <si>
    <t xml:space="preserve">Trimestral </t>
  </si>
  <si>
    <t>4.5</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</si>
  <si>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</si>
  <si>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</si>
  <si>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Subcomponente 5
Relacionamiento con el ciudadano</t>
  </si>
  <si>
    <t>Actualizar la caracterización de usuarios Invima para desarrollo de cada una de las actividades institucionales.</t>
  </si>
  <si>
    <t xml:space="preserve">Documentos institucional de caracterización de usuarios </t>
  </si>
  <si>
    <t xml:space="preserve">Oficina de Atención al Ciudadano - Oficina Asesora de Planeación </t>
  </si>
  <si>
    <t>Realizar medición de satisfacción a los ciudadanos del servicio recibido en la Oficina de Atención al Ciudadano.</t>
  </si>
  <si>
    <t>Informe trimestral de la satisfacción del ciudadano de la atención prestada en la Oficina de atención al ciudadano.</t>
  </si>
  <si>
    <t xml:space="preserve">Realizar medición de satisfacción institucional de los servicios prestados en cada uno de los canales de atención </t>
  </si>
  <si>
    <t xml:space="preserve">Informe de resultados de la medición realizada </t>
  </si>
  <si>
    <t xml:space="preserve">Anual </t>
  </si>
  <si>
    <t>Componente 5: Mecanismos de Transparencia y Acceso de la Información</t>
  </si>
  <si>
    <t>Indicador</t>
  </si>
  <si>
    <t>Subcomponente 1
Lineamientos de Transparencia Activa</t>
  </si>
  <si>
    <t>Mantener actualizado el sitio de "Transparencia y acceso a la información pública" en la Página Web del Instituto, con la información minima requerida por la ley 1712</t>
  </si>
  <si>
    <t>Gestionar adecuadamente las solicitudes de información interpuestas por los ciudadanos para dar cumplimiento al  Programa Nacional de Servicio al Ciudadano</t>
  </si>
  <si>
    <t>Revisión trimestral del Sitio de Transparencia y acceso a la Información</t>
  </si>
  <si>
    <t>Subcomponente 2 
 Lineamientos de Transparencia Pasiva</t>
  </si>
  <si>
    <t>Adecuar el sistema de información para fortalecer la gestion de las solicitudes de información interpuestas por los ciudadanos para dar cumplimiento al  Programa Nacional de Servicio al Ciudadano</t>
  </si>
  <si>
    <t>Adecuar el sistema de PQRDS de la entidad para el seguimiento de las solicitudes de información realizadas por la ciudadania, en los casos en que se otorga o se niega la información solicitada asi como su clasificación.</t>
  </si>
  <si>
    <t>Porcentaje de respuesta de solicitudes de información</t>
  </si>
  <si>
    <t>Subcomponente 3
Elaboración los Instrumentos de Gestión de la Información</t>
  </si>
  <si>
    <t xml:space="preserve">Actualizar y socializar el inventario de activos de información </t>
  </si>
  <si>
    <t>Inventario de activos de información actualizado y socializado</t>
  </si>
  <si>
    <t>Divulgar y sensibilizar la ley 1712 de 2014 asi como el inventario de activos de información</t>
  </si>
  <si>
    <t>Servidores públicos del Instituto informados sobre el inventario y sobre la ley 1712 de 2014</t>
  </si>
  <si>
    <t>Número de correos de socialización y sensibilización en la Ley 1712 de 2014</t>
  </si>
  <si>
    <t>Subcomponente 4 
Criterio Diferencial de Accesibilidad</t>
  </si>
  <si>
    <t>Mejorar la accesibilidad a la página web del Instituto</t>
  </si>
  <si>
    <t>Página web de fácil acceso para personas con discpacidades priorizadas</t>
  </si>
  <si>
    <t>Página web actualizada</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</si>
  <si>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</si>
  <si>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</si>
  <si>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</si>
  <si>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</si>
  <si>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Componente 6: Iniciativas Adicionales</t>
  </si>
  <si>
    <t>Subcomponente 1
Acciones de lucha contra la ilegalidad, contrabando y corrupción.</t>
  </si>
  <si>
    <t>Grupo Unidad de Reacción Inmediata - GURI</t>
  </si>
  <si>
    <t>Participar activamente en reuniones, comités o eventos interinstitucionales a nivel Nacional e Internacional, de control a la ilegalidad, contrabando y corrupción, en representación del Invima.
***Nota: Esta actividad será realizada a demanda</t>
  </si>
  <si>
    <t>Afianzar el reconocimiento del Invima a nivel nacional e internacional como autoridad sanitaria y promotora de la cultura de la legalidad.</t>
  </si>
  <si>
    <t xml:space="preserve">Subcomponente 2 
Brindar información de la Estrategia de Lucha contra la ilegalidad, contrabando y corrupción de productos competencia del Invima,  a los diferentes grupos de interés y ciudadanía en general </t>
  </si>
  <si>
    <t>Realizar capacitaciones en cultura de legalidad, contrabando y corrupción a entidades externas, organismos de control y ciudadanía en general. 
***Nota: Esta actividad será realizada a demanda</t>
  </si>
  <si>
    <t xml:space="preserve">Informar resultados obtenidos en la implementación de la Estrategia de Lucha contra la ilegalidad, contrabando y corrupción de productos competencia del Invima a través de Comercio Electrónico </t>
  </si>
  <si>
    <t>OFICINA DE CONTROL INTERNO</t>
  </si>
  <si>
    <t>SEGUIMIENTO</t>
  </si>
  <si>
    <t>EVIDENCIAS</t>
  </si>
  <si>
    <t>% DE CUMPLIMIENTO ACUMULADO</t>
  </si>
  <si>
    <t>OBSERVACIÓN</t>
  </si>
  <si>
    <t>N/A</t>
  </si>
  <si>
    <t>Actividad cumplida</t>
  </si>
  <si>
    <t>Página web del Invima,
https://www.invima.gov.co/images/pdf/nuestra-entidad/Gestion/plan-anticorrupcion/2019/Portada_PAAC_2019.pdf</t>
  </si>
  <si>
    <t>Archivo en carpeta compartida  "Seguimientos" Oficina Asesora de Planeación</t>
  </si>
  <si>
    <t>No aplica</t>
  </si>
  <si>
    <t xml:space="preserve">No existe un formulario web para el cargue de información necesaria en la evaluación de protocolos. En cambio se da la radicación de cinco (5) formularios separados que además no quedan sistematizados en la base de registros del Invima, ya que los mismos son descargables. Esto genera carga operativa de trabajo para los profesionales y diligenciamiento en físico de formularios para el usuario. </t>
  </si>
  <si>
    <t>Diseño de formulario en línea unificado de cargue de información de evaluación para medicamentos en fase pre-comercialización, donde ya no es necesario el diligenciamiento en físico de los cinco (5) formularios para el usuario.</t>
  </si>
  <si>
    <t xml:space="preserve">El procedimiento interno de certificación, presenta vacíos en definir el número y tipo de anexos que debe presentar el usuario al momento de la visita de certificación, lo que en ocasiones deriva en que los auditores soliciten información que no es necesaria para el trámite. Por lo anterior, se hace necesario estandarizar el nombre y contenido de los anexos que debe presentar el usuario para la certificación de buenas prácticas clínicas.  </t>
  </si>
  <si>
    <t xml:space="preserve">Estandarización del nombre y contenido de los anexos que debe presentar el usuario para la certificación de buenas prácticas clínicas y criterios técnicos para el desarrollo de visita por parte del auditor.
</t>
  </si>
  <si>
    <t xml:space="preserve">El procedimiento interno que está amparado por la guía para modificación de registros sanitarios, presenta vacíos en definir las situaciones en que el profesional responsable del trámite debe emitir un auto de requerimiento al usuario. Al 90% de los trámites de registro sanitario se les está emitiendo auto, precisamente por la no estandarización adecuada del procedimiento. </t>
  </si>
  <si>
    <t>El usuario radica el trámite de modificación al registro sanitario de alimentos con control previo. La respuesta al trámite se da en 15 días hábiles</t>
  </si>
  <si>
    <t>Se eliminan las modificaciones de registros sanitarios de alimentos con control previo y ahora el trámite para alimentos solo es de modificaciones con control posterior. Se actualizan los procedimientos internos y se elimina del Formato único de alimentos registros sanitarios o permiso sanitario o notificación sanitaria y tramites asociados (resolución 2674 de 2013, resolución 3168 de 2015) ASS-RSA-FM099 la opción de Modificación con control previo. Esto reduce el tiempo de trámite de 15 días a 5 días hábiles.</t>
  </si>
  <si>
    <t>Disminución en el tiempo de trámite de 15 días a 5 días hábiles</t>
  </si>
  <si>
    <t>01/03/2019</t>
  </si>
  <si>
    <t xml:space="preserve">Para cambios sustanciales en etiquetas de bebidas alcohólicas, el usuario debe realizar el trámite de “Certificaciones y autorizaciones de los productos competencia del INVIMA”, específicamente la “Certificación de información de modificación de etiquetas de bebidas alcohólicas”. Lo anterior tiene la tarifa con código 4002-35 equivalente a 3,29 SMLV. </t>
  </si>
  <si>
    <t>Eliminar la “Certificación de información de modificación de etiquetas de bebidas alcohólicas”, donde el usuario del trámite mediante oficio informa al INVIMA, que modifico la etiqueta. El anterior oficio pasa a ser un anexo del expediente y por lo tanto se elimina la tarifa con código 4002-35 equivalente a 3,29 SMLV.</t>
  </si>
  <si>
    <t>Disminución de costos para el usuario.</t>
  </si>
  <si>
    <t>Normativa</t>
  </si>
  <si>
    <t>Reducción y/o eliminación del pago</t>
  </si>
  <si>
    <t>884</t>
  </si>
  <si>
    <t>Registro sanitario de preparaciones farmacéuticas con base en plantas medicinales y productos fitoterapéuticos tradicionales de fabricación nacional</t>
  </si>
  <si>
    <t>El trámite de Registro Sanitario, Renovaciones y Modificaciones al Registro Sanitario de productos fitoterapéuticos requieren  estudio previo en los términos establecidos en la normatividad vigente.</t>
  </si>
  <si>
    <t>Simplificación del Procedimiento de obtención de los tramites de Registro Sanitario, Renovaciones y Modificaciones al Registro Sanitario emitiéndolos de forma automática, los cuales estarán sujetos a Revisión Posterior, según lo estipulado en el Decreto 1156 del 06/jun/2018</t>
  </si>
  <si>
    <t>31/03/2019</t>
  </si>
  <si>
    <t xml:space="preserve">Existe un (1) formulario único de medicamentos y uno (1) de solicitud de registro o renovación de vacunas. </t>
  </si>
  <si>
    <t xml:space="preserve">El formulario de solicitud de registro o renovación de vacunas, se unificará con el formulario único de medicamentos, teniendo en cuenta que las vacunas son un tipo de medicamentos. </t>
  </si>
  <si>
    <t>La actividad se encuentra en tiempo</t>
  </si>
  <si>
    <t>Actividad en tiempo</t>
  </si>
  <si>
    <t>Actualización anual</t>
  </si>
  <si>
    <t>Oficial de seguridad de la Información</t>
  </si>
  <si>
    <t>Oficina de Atención al Ciudadano información suministrada por las
Direcciones Misionales</t>
  </si>
  <si>
    <t>Grupo de Comunicaciones</t>
  </si>
  <si>
    <t>Oficina de Tecnologias de la información</t>
  </si>
  <si>
    <t>Grupo de Comunicaciones 
Oficina de Atención al Ciudadano
Oficina Asesora de Planeación</t>
  </si>
  <si>
    <t xml:space="preserve">Oficina de Atención al Ciudadano- direcciones misionales y oficinas. </t>
  </si>
  <si>
    <t xml:space="preserve">Oficina de Atención al Ciudadano  -  Direcciones misionales </t>
  </si>
  <si>
    <t xml:space="preserve">Dirección general  - Tecnologías de la Información  - Oficina de Atención al Ciudadano </t>
  </si>
  <si>
    <t>Se observa avance en la actividad</t>
  </si>
  <si>
    <t>http://visor.suit.gov.co/VisorSUIT/index.jsf?FI=454</t>
  </si>
  <si>
    <t>Actividad cumplida al 100%</t>
  </si>
  <si>
    <t>PROCEDIMIENTO MODIFICACIÓN DE REGISTROS SANITARIOS / Código: ASS-RSA-PR005 / Versión: 06 / Fecha de Emisión: 08/04/2019
http://visor.suit.gov.co/VisorSUIT/index.jsf?FI=454</t>
  </si>
  <si>
    <t>Mejora a implementar</t>
  </si>
  <si>
    <t>Beneficio al ciudadano y/o entidad</t>
  </si>
  <si>
    <t>Fecha inicio</t>
  </si>
  <si>
    <t>Fecha final implementación</t>
  </si>
  <si>
    <t>Monitoreo jefe planeación</t>
  </si>
  <si>
    <t xml:space="preserve"> Valor ejecutado (%)</t>
  </si>
  <si>
    <t>Observaciones/Recomendaciones</t>
  </si>
  <si>
    <t>No</t>
  </si>
  <si>
    <t>Sí</t>
  </si>
  <si>
    <t>29/04/2019</t>
  </si>
  <si>
    <t>Con fecha del 26 de abril se han elaborado 339 licencias de exportación, 277 aprobadas, 62 negadas</t>
  </si>
  <si>
    <t>SEGUIMIENTO REALIZADO EN LA HERRAMIENTA SUIT</t>
  </si>
  <si>
    <t>Dentro del tiempo de ejecución</t>
  </si>
  <si>
    <t>SEGUIMIENTO AL PAAC PUBLICADO EN LA PÁGINA WEB DEL INSTITUTO</t>
  </si>
  <si>
    <t>La actividad presenta avance</t>
  </si>
  <si>
    <t>PROCEDIMIENTO PARA LA GESTIÓN DE PETICIONES, QUEJAS, RECLAMOS,
DENUNCIAS Y SUGERENCIAS - PQRDS
Código: AIC-PQR-PR001</t>
  </si>
  <si>
    <t>PROCEDIMIENTO INFORMACIÓN Y ATENCIÓN AL CIUDADANO
Código: AIC-AST-PR001</t>
  </si>
  <si>
    <t>Se publica en la página web del Invima informe de PQRS.</t>
  </si>
  <si>
    <t>https://www.invima.gov.co/procesos/archivos/AIC/AST/AST_Indicadores.pdf</t>
  </si>
  <si>
    <t>Generación de información en lenguaje compresible de interés</t>
  </si>
  <si>
    <t xml:space="preserve">Actividad cumplida </t>
  </si>
  <si>
    <t>MATRIZ SEGUIMIENTO MAPA DE RIESGOS DE CORRUPCIÓN</t>
  </si>
  <si>
    <t xml:space="preserve">PRIMER SEGUIMIENTO </t>
  </si>
  <si>
    <r>
      <t xml:space="preserve">Entidad: </t>
    </r>
    <r>
      <rPr>
        <b/>
        <sz val="11"/>
        <color theme="1"/>
        <rFont val="Calibri"/>
        <family val="2"/>
        <scheme val="minor"/>
      </rPr>
      <t>INSTITUTO NACIONAL DE VIGILANCIA DE MEDICAMENTOS Y ALIMENTOS - INVIMA</t>
    </r>
  </si>
  <si>
    <t>Responsable: Norma Constanza García Ramírez Jefe de la oficina de Control Interno</t>
  </si>
  <si>
    <t xml:space="preserve">Seguimiento N°: PRIMERO 2019 </t>
  </si>
  <si>
    <r>
      <t xml:space="preserve">¿Se adelantó seguimiento al </t>
    </r>
    <r>
      <rPr>
        <b/>
        <sz val="8"/>
        <color theme="1"/>
        <rFont val="Calibri"/>
        <family val="2"/>
        <scheme val="minor"/>
      </rPr>
      <t>Mapa de Riesgos de Corrupción?</t>
    </r>
  </si>
  <si>
    <t>SI</t>
  </si>
  <si>
    <t>NO</t>
  </si>
  <si>
    <t>X</t>
  </si>
  <si>
    <t>MAPA DE RIESGOS DE CORRUPCIÓN</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</si>
  <si>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</si>
  <si>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</si>
  <si>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</si>
  <si>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</si>
  <si>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</si>
  <si>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</si>
  <si>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</si>
  <si>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</si>
  <si>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</si>
  <si>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</si>
  <si>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</si>
  <si>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</si>
  <si>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</si>
  <si>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</si>
  <si>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</si>
  <si>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t>
    </r>
    <r>
      <rPr>
        <sz val="8"/>
        <rFont val="Calibri"/>
        <family val="2"/>
        <scheme val="minor"/>
      </rPr>
      <t xml:space="preserve">¿Previenen  o detectan  las causas, son  confiables para la mitigación del riesgo?
</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</si>
  <si>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</si>
  <si>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</si>
  <si>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</si>
  <si>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</si>
  <si>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</si>
  <si>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</si>
  <si>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</si>
  <si>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</si>
  <si>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</si>
  <si>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</si>
  <si>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</si>
  <si>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</si>
  <si>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</si>
  <si>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</si>
  <si>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</si>
  <si>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</si>
  <si>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</si>
  <si>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</si>
  <si>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</si>
  <si>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</si>
  <si>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</si>
  <si>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r>
      <rPr>
        <b/>
        <sz val="8"/>
        <color theme="1"/>
        <rFont val="Calibri"/>
        <family val="2"/>
        <scheme val="minor"/>
      </rPr>
      <t>R1 -</t>
    </r>
    <r>
      <rPr>
        <sz val="8"/>
        <color theme="1"/>
        <rFont val="Calibri"/>
        <family val="2"/>
        <scheme val="minor"/>
      </rPr>
      <t xml:space="preserve"> Decisiones ajustadas a intereses propios o de terceros para manipulaciòn de estudios previos por personal interesado en el futuro proceso de contratación. </t>
    </r>
  </si>
  <si>
    <t>X
(Adquisición de Bienes y Servicios)</t>
  </si>
  <si>
    <t>__</t>
  </si>
  <si>
    <t xml:space="preserve">
Tiene el diseño de los controles para la vigencia 2019, y  en la matriz de riesgos de corrupción inicia en el 02/01/2018 y termina el 31/12/2018
El proceso informa que el riesgo no se ha materializado
</t>
  </si>
  <si>
    <r>
      <rPr>
        <b/>
        <sz val="8"/>
        <color theme="1"/>
        <rFont val="Calibri"/>
        <family val="2"/>
        <scheme val="minor"/>
      </rPr>
      <t>R2</t>
    </r>
    <r>
      <rPr>
        <sz val="8"/>
        <color theme="1"/>
        <rFont val="Calibri"/>
        <family val="2"/>
        <scheme val="minor"/>
      </rPr>
      <t>- Realización de cobros indebidos para recibir dadivas a cambio  de no tramitar el procedimiento de cobro generando la prescripción de la sanción impuesta</t>
    </r>
  </si>
  <si>
    <t>(X) 
Administración de Cobro Coactivo</t>
  </si>
  <si>
    <r>
      <t xml:space="preserve">R3 - </t>
    </r>
    <r>
      <rPr>
        <sz val="8"/>
        <color theme="1"/>
        <rFont val="Calibri"/>
        <family val="2"/>
        <scheme val="minor"/>
      </rPr>
      <t>Realización de cobros indebidos para recibir dadivas a cambio  de no tramitar el procedimiento de cobro generando la prescripción de la sanción impuesta</t>
    </r>
  </si>
  <si>
    <t>(X)
Atención de Solicitudes y Trámites</t>
  </si>
  <si>
    <t>.- El proceso informa que el riesgo no se ha materializado</t>
  </si>
  <si>
    <r>
      <t>R4 -</t>
    </r>
    <r>
      <rPr>
        <sz val="8"/>
        <color theme="1"/>
        <rFont val="Calibri"/>
        <family val="2"/>
        <scheme val="minor"/>
      </rPr>
      <t xml:space="preserve"> Uso indebido de información privilegiada  sobre </t>
    </r>
  </si>
  <si>
    <r>
      <t xml:space="preserve">R5 - </t>
    </r>
    <r>
      <rPr>
        <sz val="8"/>
        <color theme="1"/>
        <rFont val="Calibri"/>
        <family val="2"/>
        <scheme val="minor"/>
      </rPr>
      <t>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r>
  </si>
  <si>
    <t>(X)
Auditoria y Certificaciones</t>
  </si>
  <si>
    <t>El proceso informa que el riesgo no se materializo en el periodo de enero a abril de 2019</t>
  </si>
  <si>
    <r>
      <t xml:space="preserve">R6 - </t>
    </r>
    <r>
      <rPr>
        <sz val="8"/>
        <color theme="1"/>
        <rFont val="Calibri"/>
        <family val="2"/>
        <scheme val="minor"/>
      </rPr>
      <t>Decisiones ajustadas a intereses propios o de terceros al expedir Actos Administrativos de procesos disciplinarios con decisiones que favorecen al investigado.</t>
    </r>
  </si>
  <si>
    <t>(X)
Control Disciplinario Interno</t>
  </si>
  <si>
    <t>El proceso informa que el riesgo no se ha materializado</t>
  </si>
  <si>
    <r>
      <t xml:space="preserve">R7 - </t>
    </r>
    <r>
      <rPr>
        <sz val="8"/>
        <color theme="1"/>
        <rFont val="Calibri"/>
        <family val="2"/>
        <scheme val="minor"/>
      </rPr>
      <t>Decisiones ajustadas a intereses propios o de terceros para vencimiento de términos en los procesos sancionatorios.</t>
    </r>
  </si>
  <si>
    <t xml:space="preserve">(X)
Control </t>
  </si>
  <si>
    <t xml:space="preserve">X
</t>
  </si>
  <si>
    <t>El proceso informa que el riesgo no se ha materializado
Se tiene la Acción Preventiva IVC-CTL-2018-AP001 se encuentra en tiempo</t>
  </si>
  <si>
    <r>
      <t xml:space="preserve">R8 - </t>
    </r>
    <r>
      <rPr>
        <sz val="8"/>
        <color theme="1"/>
        <rFont val="Calibri"/>
        <family val="2"/>
        <scheme val="minor"/>
      </rPr>
      <t xml:space="preserve">Decisiones ajustadas a intereses propios o de terceros para </t>
    </r>
  </si>
  <si>
    <t>El proceso informa que el riesgo no se ha materializado
Se tiene la Acción Preventiva IVC-CTL-2018-AP001 se encuntra en tiempo
 En la Matriz de riesgos del PAAC se observa incompleto la definicion del riesgo.</t>
  </si>
  <si>
    <r>
      <t xml:space="preserve">R9 - </t>
    </r>
    <r>
      <rPr>
        <sz val="8"/>
        <color theme="1"/>
        <rFont val="Calibri"/>
        <family val="2"/>
        <scheme val="minor"/>
      </rPr>
      <t>Tráfico de influencias para  gestionar un trámite en la entidad con la posibilidad de  recibir o solicitar cualquier beneficio a nombre propio o de tercero</t>
    </r>
  </si>
  <si>
    <t>(X) 
Direccionamiento Estratégico</t>
  </si>
  <si>
    <t>,- El proceso informa que el riesgo no se ha materializado</t>
  </si>
  <si>
    <r>
      <t xml:space="preserve">R10 - </t>
    </r>
    <r>
      <rPr>
        <sz val="8"/>
        <color theme="1"/>
        <rFont val="Calibri"/>
        <family val="2"/>
        <scheme val="minor"/>
      </rPr>
      <t>Uso indebido de información privilegiada para Dar a conocer información no autorizada del Invima a medios de comunicación, industria y entes de interesados, para obtener un beneficio propio a un tercero, por parte de las áreas misionales y diferentes dependencias del Instituto</t>
    </r>
  </si>
  <si>
    <t>(X) 
Gestión de Comunicaciones</t>
  </si>
  <si>
    <t xml:space="preserve">,- Tiene el diseño de los controles para la vigencia 2019, debido a que en la matriz de riesgos de corrupción inicia en el 02/01/2018 y termina el 31/12/2018
El proceso informa que en el periodo de enero a abril de 2019 no se materializó el riesgo
</t>
  </si>
  <si>
    <r>
      <t>R11 -</t>
    </r>
    <r>
      <rPr>
        <sz val="8"/>
        <color theme="1"/>
        <rFont val="Calibri"/>
        <family val="2"/>
        <scheme val="minor"/>
      </rPr>
      <t xml:space="preserve"> Decisiones ajustadas a intereses propios o de terceros durante causación inadecuada de las retenciones a las obligaciones financieras de la entidad</t>
    </r>
  </si>
  <si>
    <t>(X)
Gestion Contable</t>
  </si>
  <si>
    <t xml:space="preserve">El proceso informa que el riesgo no se ha materializado </t>
  </si>
  <si>
    <r>
      <t xml:space="preserve">R12 - </t>
    </r>
    <r>
      <rPr>
        <sz val="8"/>
        <color theme="1"/>
        <rFont val="Calibri"/>
        <family val="2"/>
        <scheme val="minor"/>
      </rPr>
      <t>Decisiones ajustadas a intereses propios o de terceros para adulterar, sustraer, copiar, eliminar o divulgar de manera parcial o total información del archivo de gestión y central</t>
    </r>
  </si>
  <si>
    <t>(X) 
Gestión Documental y Correspondencia</t>
  </si>
  <si>
    <r>
      <t xml:space="preserve">R13 - </t>
    </r>
    <r>
      <rPr>
        <sz val="8"/>
        <color theme="1"/>
        <rFont val="Calibri"/>
        <family val="2"/>
        <scheme val="minor"/>
      </rPr>
      <t>Realización de cobros indebidos al generar cambios no autorizados en los aplicativos o adquirir nuevos sin tener en cuenta los procedimientos establecidos, para obtener beneficio del funcionario o un tercero ( interno o externo) a cambio de dádivas o favores</t>
    </r>
  </si>
  <si>
    <t>(X) 
Gestión Informática y de la Información</t>
  </si>
  <si>
    <t>,- Tiene  el diseño de los controles para la vigencia 2019,  en la matriz de riesgos de corrupción inicia en el 15/01/2019 y termina el 31/01/2019
El proceso informa que el riesgo en el periodo de enero a abril de 2019 no se materializó el riesgo</t>
  </si>
  <si>
    <r>
      <t>R14 -</t>
    </r>
    <r>
      <rPr>
        <sz val="8"/>
        <color theme="1"/>
        <rFont val="Calibri"/>
        <family val="2"/>
        <scheme val="minor"/>
      </rPr>
      <t xml:space="preserve">  Exceso de las facultades otorgadas para Incumplir con el aviso de notificación de un termino judicial enviado al correo institucional njudiciales@invima.gov.co para beneficio propio o de un tercero</t>
    </r>
  </si>
  <si>
    <t>(X)
Gestion de Procesos Judiciales y Extrajudiciales</t>
  </si>
  <si>
    <t>,- Tiene  el diseño de los controles para la vigencia 2019, y en la matriz de riesgos de corrupción inicia en el 02/01/2018 y termina el 31/12/2018
El proceso informa que el riesgo no se ha materializado</t>
  </si>
  <si>
    <r>
      <t xml:space="preserve"> R15 - </t>
    </r>
    <r>
      <rPr>
        <sz val="8"/>
        <color theme="1"/>
        <rFont val="Calibri"/>
        <family val="2"/>
        <scheme val="minor"/>
      </rPr>
      <t>Decisiones ajustadas a intereses propios o de terceros para Manipular la nómina</t>
    </r>
  </si>
  <si>
    <t>(X)
Gestion de Nomina</t>
  </si>
  <si>
    <r>
      <t xml:space="preserve">R16 - </t>
    </r>
    <r>
      <rPr>
        <sz val="8"/>
        <color theme="1"/>
        <rFont val="Calibri"/>
        <family val="2"/>
        <scheme val="minor"/>
      </rPr>
      <t xml:space="preserve">Decisiones ajustadas a intereses propios o de terceros al incluir gastos no autorizados. </t>
    </r>
  </si>
  <si>
    <t>(X)
Gestión Presupuestal</t>
  </si>
  <si>
    <r>
      <t xml:space="preserve">R17 - </t>
    </r>
    <r>
      <rPr>
        <sz val="8"/>
        <color theme="1"/>
        <rFont val="Calibri"/>
        <family val="2"/>
        <scheme val="minor"/>
      </rPr>
      <t>Decisiones ajustadas a intereses propios o de terceros  al adulterar, dañar, perder, o entregar información confidencial o crítica para beneficio de un tercero no autorizado a cambio de dádivas o favores.</t>
    </r>
  </si>
  <si>
    <t>(X)
Gestion de la Seguridad Informática</t>
  </si>
  <si>
    <t>El proceso informa que en el periodo de enero a abril de 2019 no se materializó el riesgo</t>
  </si>
  <si>
    <r>
      <t xml:space="preserve">R18 - </t>
    </r>
    <r>
      <rPr>
        <sz val="8"/>
        <color theme="1"/>
        <rFont val="Calibri"/>
        <family val="2"/>
        <scheme val="minor"/>
      </rPr>
      <t>Realización de cobros indebidos de algún funcionario del area de Tesoreria para apropiacion indebida de dineros por parte de él esto asociado al procedimiento de solicitudes de devoluciones.</t>
    </r>
  </si>
  <si>
    <t>(X) 
Gestion de Tesorería</t>
  </si>
  <si>
    <t>(X)
Inspección</t>
  </si>
  <si>
    <t>El proceso informa que el riesgo no se ha materialziado
Se tiene la Acción Preventiva IVC-INS-2018-AP001</t>
  </si>
  <si>
    <t>El proceso informa que el riesgo no se ha materializado
No es claro la redacción del riesgo</t>
  </si>
  <si>
    <t xml:space="preserve">El proceso informa que el riesgo no se ha materializado
No es claro la redacción del riesgo
No hay control asosicado a la causa
Se tiene la Acción Preventiva IVC-INS-2018-AP002
</t>
  </si>
  <si>
    <t>(X)
Notificación</t>
  </si>
  <si>
    <r>
      <t xml:space="preserve">R23 - </t>
    </r>
    <r>
      <rPr>
        <sz val="8"/>
        <color theme="1"/>
        <rFont val="Calibri"/>
        <family val="2"/>
        <scheme val="minor"/>
      </rPr>
      <t>Decisiones ajustadas a intereses propios o de terceros para expedir un registro sanitario, permiso de comercialización, permiso sanitario, notificación sanitaria de alimento o Notificación Sanitaria Obligatoria sin el cumplimiento premeditado de los requisitos legales y técnicos o agilizar los trámites.</t>
    </r>
  </si>
  <si>
    <t>(X)
Registros Sanitarios y Trámites Asociados</t>
  </si>
  <si>
    <r>
      <t>R24 -</t>
    </r>
    <r>
      <rPr>
        <sz val="8"/>
        <color theme="1"/>
        <rFont val="Calibri"/>
        <family val="2"/>
        <scheme val="minor"/>
      </rPr>
      <t xml:space="preserve"> Decisiones ajustadas a intereses propios o de terceros para </t>
    </r>
  </si>
  <si>
    <t>No es clara la redacción del Riesgo
El proceso informa que el riesgo no se ha materializado</t>
  </si>
  <si>
    <r>
      <t xml:space="preserve">R25 - </t>
    </r>
    <r>
      <rPr>
        <sz val="8"/>
        <color theme="1"/>
        <rFont val="Calibri"/>
        <family val="2"/>
        <scheme val="minor"/>
      </rPr>
      <t>Uso indebido de información privilegiada para para favorecer a terceros en la Vigilancia Sanitaria.</t>
    </r>
  </si>
  <si>
    <t>(X)
Vigilancia</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</si>
  <si>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</si>
  <si>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</si>
  <si>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</si>
  <si>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</si>
  <si>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enuencieron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</si>
  <si>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</si>
  <si>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</si>
  <si>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</si>
  <si>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R1</t>
  </si>
  <si>
    <t>C1</t>
  </si>
  <si>
    <t>R2</t>
  </si>
  <si>
    <t>C2</t>
  </si>
  <si>
    <t>R3</t>
  </si>
  <si>
    <t>C3</t>
  </si>
  <si>
    <t>R4</t>
  </si>
  <si>
    <t>R5</t>
  </si>
  <si>
    <t>C4</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</si>
  <si>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</si>
  <si>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</si>
  <si>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algúna acción</t>
  </si>
  <si>
    <t>¿Las acciones que propuso sirvieron para proteger a la entidad?</t>
  </si>
  <si>
    <t xml:space="preserve">Observaciones </t>
  </si>
  <si>
    <t>El proceso informa que el riesgo en el periodo de Enero a Abril de 2019 no se ha materializado</t>
  </si>
  <si>
    <t xml:space="preserve">Tiene el diseño de los controles para la vigencia 2019, y  en la matriz de riesgos de corrupción inicia en el 02/01/2018 y termina el 31/12/2018
El proceso informa que el riesgo no se ha materializado
</t>
  </si>
  <si>
    <t>En la Matriz de riesgos del PAAC se observa incompleto la definicion del riesgo.
- El proceso informa que el riesgo no se ha materializado</t>
  </si>
  <si>
    <t>Fecha de publicación 14/05/2019</t>
  </si>
  <si>
    <t>AVANCE</t>
  </si>
  <si>
    <t>Se difunde Política de Administración del Riesgo por correo electrónico a todos los funcionarios de la entidad mediante el envío del documento GDI-DIE-PL006 POLÍTICA PARA LA GESTIÓN INTEGRAL DEL RIESGO. Este documento incluye definiciones, marco de referencia, política, riesgos que se gestionan en la entidad, opciones de tratamiento, responsabilidades y compromisos.</t>
  </si>
  <si>
    <t>Correo electrónico del 26/08/2019</t>
  </si>
  <si>
    <t>Matriz de riesgo de Corrupción 2019
https://www.invima.gov.co/images/pdf/nuestra-entidad/Gestion/plan-anticorrupcion/2019/Portada_PAAC_2019.pdf</t>
  </si>
  <si>
    <t>Pendiente publicar y difundir documentos.</t>
  </si>
  <si>
    <t>Correo de planeación a las dependencias en mayo de 2019</t>
  </si>
  <si>
    <t xml:space="preserve">Se envía correo a las dependencias socializando los resultados de la encuesta para tomar acciones. </t>
  </si>
  <si>
    <t xml:space="preserve">Correos electrónicos y matriz de riesgos en cada proceso  </t>
  </si>
  <si>
    <t xml:space="preserve">https://www.invima.gov.co/consumidores
https://app.invima.gov.co/alertas/alertas-sanitarias-general
https://www.invima.gov.co/ 
https://es-la.facebook.com/InvimaColombia/
</t>
  </si>
  <si>
    <t>https://www.invima.gov.co/web/guest/publicaciones</t>
  </si>
  <si>
    <t xml:space="preserve">Entre Abril y Julio se elaboró el boletín CUIDAMOS TU SALUD No. 9 que fue publicado en la página web y redes sociales institucionales.  </t>
  </si>
  <si>
    <t>https://www.invima.gov.co/web/guest/boletin-empresarial-8?redirect=%2Fweb%2Fguest%2Fempresarios-y-emprendedores</t>
  </si>
  <si>
    <t>Boletín empresarial Nro 8.</t>
  </si>
  <si>
    <t>Se realiza publicación de segundo boletín del año con fecha a 30 de Abril. De Abril a Agosto no se publica Boletín.</t>
  </si>
  <si>
    <t xml:space="preserve">Listados de asistencia de trabajo con dependencias
05/05/2019
10/05/2019
05/06/2019
06/06/2019
Matriz de riesgo por proceso (paso pendiente publicación)
</t>
  </si>
  <si>
    <r>
      <t>Se publicaron los boletines:
Boletín Opinión Jurídica No 77 del mes de Mayo  (10/06/2019)
Boletín opinión jurídica no. 78 del mes de Junio 2019 (27/06/2019)
Boletín opinión jurídica no. 79 del mes de Julio 2019 (30/07/2019)
Boletín</t>
    </r>
    <r>
      <rPr>
        <sz val="10"/>
        <rFont val="Arial"/>
        <family val="2"/>
      </rPr>
      <t xml:space="preserve"> Opinión Jurídica No 80 del mes de Agosto (30/08/2019)</t>
    </r>
  </si>
  <si>
    <t>https://www.invima.gov.co/web/guest/consumidores</t>
  </si>
  <si>
    <r>
      <t xml:space="preserve">Publicaciones en página web: 
Preventino Recomienda a Consumidores
Preventino Recomienda a Empresarios
Preventino Recomienda a Profesionales de la Salud
</t>
    </r>
    <r>
      <rPr>
        <i/>
        <sz val="10"/>
        <color rgb="FF000000"/>
        <rFont val="Arial"/>
        <family val="2"/>
      </rPr>
      <t xml:space="preserve">La vacuna contra el VPH es segura y puede salvarte la vida 08/08/2019
Ojo con : Los "Potenciadores sexuales" no tienen registro sanitario </t>
    </r>
    <r>
      <rPr>
        <sz val="10"/>
        <color rgb="FF000000"/>
        <rFont val="Arial"/>
        <family val="2"/>
      </rPr>
      <t xml:space="preserve">08/08/2019
</t>
    </r>
    <r>
      <rPr>
        <i/>
        <sz val="10"/>
        <color rgb="FF000000"/>
        <rFont val="Arial"/>
        <family val="2"/>
      </rPr>
      <t>Como identificamos un suplemento dietario fraudulento</t>
    </r>
    <r>
      <rPr>
        <sz val="10"/>
        <color rgb="FF000000"/>
        <rFont val="Arial"/>
        <family val="2"/>
      </rPr>
      <t xml:space="preserve"> 08/08/2019
</t>
    </r>
    <r>
      <rPr>
        <i/>
        <sz val="10"/>
        <color rgb="FF000000"/>
        <rFont val="Arial"/>
        <family val="2"/>
      </rPr>
      <t xml:space="preserve">Diferencia entre alimento y suplemento dietario </t>
    </r>
    <r>
      <rPr>
        <sz val="10"/>
        <color rgb="FF000000"/>
        <rFont val="Arial"/>
        <family val="2"/>
      </rPr>
      <t xml:space="preserve">08/08/2019
</t>
    </r>
    <r>
      <rPr>
        <i/>
        <sz val="10"/>
        <color rgb="FF000000"/>
        <rFont val="Arial"/>
        <family val="2"/>
      </rPr>
      <t>Linea de tiempo reglamentación carne</t>
    </r>
    <r>
      <rPr>
        <sz val="10"/>
        <color rgb="FF000000"/>
        <rFont val="Arial"/>
        <family val="2"/>
      </rPr>
      <t xml:space="preserve"> 11/07/2019
</t>
    </r>
    <r>
      <rPr>
        <i/>
        <sz val="10"/>
        <color rgb="FF000000"/>
        <rFont val="Arial"/>
        <family val="2"/>
      </rPr>
      <t>Mejora en las condiciones sanitarias de la carne</t>
    </r>
    <r>
      <rPr>
        <sz val="10"/>
        <color rgb="FF000000"/>
        <rFont val="Arial"/>
        <family val="2"/>
      </rPr>
      <t xml:space="preserve"> 11/07/2019
</t>
    </r>
    <r>
      <rPr>
        <i/>
        <sz val="10"/>
        <color rgb="FF000000"/>
        <rFont val="Arial"/>
        <family val="2"/>
      </rPr>
      <t>9 pasos para tramitar el Registro Sanitario de Bebidas Alcoholicas</t>
    </r>
    <r>
      <rPr>
        <sz val="10"/>
        <color rgb="FF000000"/>
        <rFont val="Arial"/>
        <family val="2"/>
      </rPr>
      <t xml:space="preserve"> 31/07/2019
</t>
    </r>
  </si>
  <si>
    <t>Borrador Documento</t>
  </si>
  <si>
    <t xml:space="preserve">Listados de Asistencia </t>
  </si>
  <si>
    <t xml:space="preserve">Informe de Actividades </t>
  </si>
  <si>
    <t>20/08/2019- Fortalecimiento en requisitos básicos para radicar un trámite ante el INVIMA- Funcionarios GTT Centro Oriente 3 
20/08/2019-  Fortalecimiento en requisitos básicos para radicar un trámite ante el INVIMA- Funcionarios GTT Costa Caribe 2
21/08/2019-  Fortalecimiento en requisitos básicos para radicar un trámite ante el INVIMA- Funcionarios GTT Nariño
21/08/2019-  Fortalecimiento en requisitos básicos para radicar un trámite ante el INVIMA- Funcionarios GTT Centro Oriente 1</t>
  </si>
  <si>
    <t xml:space="preserve">Actas </t>
  </si>
  <si>
    <t xml:space="preserve">Listados de asistencia </t>
  </si>
  <si>
    <t xml:space="preserve">Se estudiara la posibilidad de realizar sensibilizaciones por medios virtuales con el fin de cubrir mayor población de funcionarios </t>
  </si>
  <si>
    <t>Se verifica cumplimiento de actividad en primer seguimiento al PAAC en mayo de 2019</t>
  </si>
  <si>
    <t>NA</t>
  </si>
  <si>
    <t>Se recomienda dejar actividad complementaria en el PAAC para verificar que se lleven a cabo las capacitaciones relacionadas en el PAE</t>
  </si>
  <si>
    <t>Correo electónico a funcionarios INVIMA 06/08/2019</t>
  </si>
  <si>
    <t xml:space="preserve">En el periodo de mayo a agosto de 2019, no se presenta la necesidad de actualizar el procedimiento. </t>
  </si>
  <si>
    <t>https://www.invima.gov.co/web/guest/politica-de-calidad-de-atencion-y-trato-digno-al-ciudadano</t>
  </si>
  <si>
    <t>https://www.invima.gov.co/documents/20143/344625/Indicadores_PQRDS_Junio_2019.pdf</t>
  </si>
  <si>
    <t>https://community.secop.gov.co/Public/Tendering/ContractNoticeManagement/Index?currentLanguage=es-CO&amp;Page=login&amp;Country=CO&amp;SkinName=CCE</t>
  </si>
  <si>
    <t>https://www.invima.gov.co/rendicion-de-cuentas</t>
  </si>
  <si>
    <t>https://www.invima.gov.co/documents/20143/1018646/presentacion-rendicion-de-cuentas-2018.pdf/6c7608f2-1eac-f758-0315-ba491518d0c3?t=1554910484452
https://www.invima.gov.co/es/web/guest/rendicion-de-cuentas</t>
  </si>
  <si>
    <t>https://www.invima.gov.co/es/web/guest/rendicion-de-cuentas https://www.facebook.com/InvimaColombia/posts/2635414789853105?__tn__=-R  
https://www.facebook.com/InvimaColombia/posts/2635412269853357?__tn__=-R
https://twitter.com/invimacolombia/status/1166360606888407040
https://twitter.com/invimacolombia/status/1166360471206842374
https://twitter.com/DAFP_COLOMBIA/status/1166352892934180865</t>
  </si>
  <si>
    <t>https://www.invima.gov.co/documents/20143/991352/Cuidamos+tu+salud+-+Edición+9.pdf/edc4743c-58ab-9a31-bf7c-cb3eaf9754cc?version=1.1&amp;t=1565297480542</t>
  </si>
  <si>
    <t>https://www.invima.gov.co/</t>
  </si>
  <si>
    <t xml:space="preserve"> 
Se retroalimenta  a los funcionarios el resultado de la percepción y calificación de los usuarios de la oficina de atención al ciudadano,  vía correo electrónico  el 06/08/2019. 
Se tiene un resultado de la percepción del 99,8%</t>
  </si>
  <si>
    <t>Política Institucional de Calidad de Atención y trato Digno al Ciudadano. Código: GDI-DIE-PL007, se actualizó el 11/04/2019 y se encuentra publicada en página web.</t>
  </si>
  <si>
    <t xml:space="preserve">Se publica resultado de medición correspondeinte a segundo trimestre de 2019.  </t>
  </si>
  <si>
    <t>Reporte de Cumplimiento ITA para el Periodo 2019 Semestre 2.</t>
  </si>
  <si>
    <t>Se adjudica contrato en el mes de Agosto a Unión Temporal ALTHVIZ_DATA. Se inicia etapa de levantamiento y validación para parametrización del softward con la Oficina de Atención al ciudadanoy correspondencia.</t>
  </si>
  <si>
    <t xml:space="preserve">Correo Planeación del 23/08/2019 a los funcionarios involucrados </t>
  </si>
  <si>
    <t>Se elabora informe de indice de transparecia en el mes de agosto verificando cumplimiento con respecto a lo establecido por la ley 1712, se tiene como resultado un nivel de cumplimiento de 85 sobre 100 puntos.</t>
  </si>
  <si>
    <t xml:space="preserve">Listado de asistencia con la identificación del tema a tratar y el registro de los funcionarios y entidades que participaron </t>
  </si>
  <si>
    <t xml:space="preserve">Representar al Invima en la articulación interinstitucional y divulgar los resultados del Observatorio Nacional de Ilegalidad </t>
  </si>
  <si>
    <t>Realizar 12 actividades de alto impacto de lucha contra la ilegalidad, contrabando y corrupción.</t>
  </si>
  <si>
    <t>Actas de IVC y de aplicación de medida sanitaria. Informe de cierre de operativos de ilegalidad</t>
  </si>
  <si>
    <t>El reporte de indicadores de gestión de lucha contra la ilegalidad será divulgado a través del Observatorio Nacional de Ilegalidad.</t>
  </si>
  <si>
    <t>Listados de Asistencia 
Actas</t>
  </si>
  <si>
    <t xml:space="preserve">Actividad se encuentra en tiempo </t>
  </si>
  <si>
    <t>En la página web del Invima, en el botón del "Observatorio Nacional de Ilegalidad" se encuentra el reporte correspondiente al segundo trimestre del 2019 de lucha contra la ilegalidad, contrabando y corrupción. Dentro de la información publicada se encuentran  indicadores de denuncias, medidas sanitarias, acciones administrativas y procesos sancionatorios.</t>
  </si>
  <si>
    <t xml:space="preserve">Listado de asistencia con la identificación del tema a tratar y el registro de los funcionarios y entidades que participaron.
https://www.invima.gov.co/observatorio-de-ilegalidad </t>
  </si>
  <si>
    <t>https://www.invima.gov.co/observatorio-de-ilegalidad</t>
  </si>
  <si>
    <t>Se envia Informe 14/06/2019</t>
  </si>
  <si>
    <t xml:space="preserve">INFORME AL CONGRESO 2018-2019
Correo electrónico </t>
  </si>
  <si>
    <t xml:space="preserve">(X)
Gestión Contable </t>
  </si>
  <si>
    <t>_(X) 
Gestión de Comunicaciones</t>
  </si>
  <si>
    <t>Se promueve consumo seguro y noticias de interés al ciudadano mediante: alertas, comunicados, ruedas de prensa por diferentes canales: página web del instituto, Facebook, twitter e instagram (por este ultimo canal la información permanece publicada por 24 horas)</t>
  </si>
  <si>
    <t xml:space="preserve">Informe de los procesos contractuales de la entidad </t>
  </si>
  <si>
    <t>Indicadores reportados mediante el observatorio nacional de Ilegalidad Invima</t>
  </si>
  <si>
    <t>https://www.invima.gov.co/web/guest/presupuesto</t>
  </si>
  <si>
    <t xml:space="preserve">La actividad de encuentra en tiempo </t>
  </si>
  <si>
    <t xml:space="preserve">Seguimiento N°2: SEGUNDO 2019 </t>
  </si>
  <si>
    <t xml:space="preserve">Cumplimiento verififcado durante primer seguimiento </t>
  </si>
  <si>
    <t xml:space="preserve">INFORME – Ejercicio de participación Ciudadana. Direccion de Alimentos y Bebidas. Taller sanitario – Aspectos técnicos y legales de alimentos y bebidas. 27 y 28 de Junio de 2019 </t>
  </si>
  <si>
    <t>No se evidencia la realización de Mesa de trabajo con Gremios e Industria farmacéutica con el fin de unificar criterior técnicos y legales, actividad incluida en el plan dentro de periodo Julio- agosto .</t>
  </si>
  <si>
    <t xml:space="preserve">Correos internos </t>
  </si>
  <si>
    <t>Elaboración, concertación  y publicación plan de participación ciudadana 2019-2020.</t>
  </si>
  <si>
    <t>De acuerdo a Plan de particpación ciudadana 2019-2020 se realizan la Mesa de trabajo con pequeños productores de Alimentos y Mesa de Trabajo con Industria Licores.  
La oficina de atención al ciudadano realiza jornadas de socializaciones de INVIMA con Registratones programadas.</t>
  </si>
  <si>
    <t>Radicado OCI-20193007511 del 30/08/2019</t>
  </si>
  <si>
    <t xml:space="preserve">Dentro del tiempo para su ejecución </t>
  </si>
  <si>
    <t xml:space="preserve">Actividad con avance </t>
  </si>
  <si>
    <t>https://www.invima.gov.co/es/web/guest/rendicion-de-cuentas</t>
  </si>
  <si>
    <t>https://www.invima.gov.co/es/web/guest/plan-anticorrupcion-y-de-atencion-al-ciudadano</t>
  </si>
  <si>
    <t xml:space="preserve">Actividad se cumple y se verifica en primer seguimiento </t>
  </si>
  <si>
    <r>
      <t xml:space="preserve">R3 - </t>
    </r>
    <r>
      <rPr>
        <sz val="8"/>
        <rFont val="Calibri"/>
        <family val="2"/>
        <scheme val="minor"/>
      </rPr>
      <t>Realización de cobros indebidos para recibir dadivas a cambio  de no tramitar el procedimiento de cobro generando la prescripción de la sanción impuesta</t>
    </r>
  </si>
  <si>
    <r>
      <t>R4 -</t>
    </r>
    <r>
      <rPr>
        <sz val="8"/>
        <rFont val="Calibri"/>
        <family val="2"/>
        <scheme val="minor"/>
      </rPr>
      <t xml:space="preserve"> Uso indebido de información privilegiada  sobre </t>
    </r>
  </si>
  <si>
    <r>
      <t xml:space="preserve">R22 - </t>
    </r>
    <r>
      <rPr>
        <sz val="8"/>
        <rFont val="Calibri"/>
        <family val="2"/>
        <scheme val="minor"/>
      </rPr>
      <t>Realización de cobros indebidos para dilatar el proceso de notificación de actos administrativos con decisión de cancelación,  suspensión, abandono o revisión de oficio de registros sanitarios o trámites asociados para beneficio de un tercero.</t>
    </r>
  </si>
  <si>
    <r>
      <t xml:space="preserve">R19 - </t>
    </r>
    <r>
      <rPr>
        <sz val="8"/>
        <rFont val="Calibri"/>
        <family val="2"/>
        <scheme val="minor"/>
      </rPr>
      <t>Decisiones ajustadas a intereses propios o de terceros para favorecimiento en la emisión del concepto sanitario durante la visita de inspección sanitaria a establecimientos vigilados y controlados por el Invima</t>
    </r>
  </si>
  <si>
    <r>
      <t xml:space="preserve">R20 - </t>
    </r>
    <r>
      <rPr>
        <sz val="8"/>
        <rFont val="Calibri"/>
        <family val="2"/>
        <scheme val="minor"/>
      </rPr>
      <t xml:space="preserve">Decisiones ajustadas a intereses propios o de terceros en  </t>
    </r>
  </si>
  <si>
    <r>
      <t xml:space="preserve">R21 - </t>
    </r>
    <r>
      <rPr>
        <sz val="8"/>
        <rFont val="Calibri"/>
        <family val="2"/>
        <scheme val="minor"/>
      </rPr>
      <t xml:space="preserve">Realización de cobros indebidos para </t>
    </r>
  </si>
  <si>
    <t>Descripción incompleta del riesgo en la matriz de riesgos publicada en la pagina web de la entidad.</t>
  </si>
  <si>
    <r>
      <t xml:space="preserve">R23 - </t>
    </r>
    <r>
      <rPr>
        <sz val="8"/>
        <rFont val="Calibri"/>
        <family val="2"/>
        <scheme val="minor"/>
      </rPr>
      <t>Decisiones ajustadas a intereses propios o de terceros para expedir un registro sanitario, permiso de comercialización, permiso sanitario, notificación sanitaria de alimento o Notificación Sanitaria Obligatoria sin el cumplimiento premeditado de los requisitos legales y técnicos o agilizar los trámites.</t>
    </r>
  </si>
  <si>
    <r>
      <t xml:space="preserve">R25 - </t>
    </r>
    <r>
      <rPr>
        <sz val="8"/>
        <rFont val="Calibri"/>
        <family val="2"/>
        <scheme val="minor"/>
      </rPr>
      <t>Uso indebido de información privilegiada para para favorecer a terceros en la Vigilancia Sanitaria.</t>
    </r>
  </si>
  <si>
    <t>El proceso informa para el periodo de mayo a agosto de 2019 no se materializó el riesgo
matriz actualizada</t>
  </si>
  <si>
    <r>
      <t>R24 -</t>
    </r>
    <r>
      <rPr>
        <sz val="8"/>
        <rFont val="Calibri"/>
        <family val="2"/>
        <scheme val="minor"/>
      </rPr>
      <t xml:space="preserve"> Decisiones ajustadas a intereses propios o de terceros para </t>
    </r>
  </si>
  <si>
    <r>
      <t xml:space="preserve">R5 - </t>
    </r>
    <r>
      <rPr>
        <sz val="8"/>
        <rFont val="Calibri"/>
        <family val="2"/>
        <scheme val="minor"/>
      </rPr>
      <t>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r>
  </si>
  <si>
    <t xml:space="preserve">Registratones realizados:
29-30 de Julio/2019. Villavicencio. Usuarios atendidos: 47. Trámites radicados:17. 
20/05/2019 Cali. Usuarios atendidos: 75. Trámites radicados: 67
12/08/2019 Neiva. Usuarios atendidos: 47. Trámites radicados: 15 
26/08/2019 Pasto.  Usuarios atendidos: 24. Trámites radicados: 24
</t>
  </si>
  <si>
    <t xml:space="preserve">Se visualizan textos incompletos de los nombres de algunos riesgos y  falta controles a uno de los tres riesgos de Inspección </t>
  </si>
  <si>
    <t xml:space="preserve">Se evidencia la realización de seguimiento trimestral a los diferentes procesos de la entidad, en los cuales se hace seguimiento a acciones relacionadas con los riesgos identificados. </t>
  </si>
  <si>
    <t xml:space="preserve">Registro  consolidado de incidencias de prueba piloto marzo 2019
Listados de asistencia Reuniones OTI-Grupo de Investigación Clínica </t>
  </si>
  <si>
    <t>El pasado mes de marzo se realizó prueba piloto del aplicativo, que generó incidencias por parte de los usuarios para mejorar el aplicativo, las cuales fueron comunicadas y gestionadas por la  OTI en los meses de abril a julio. Actualmente, está en proceso una revisión final del aplicativo por parte del grupo para dar inicio a una segunda prueba piloto con el fin de determinar los posibles ajustes finales al aplicativo.</t>
  </si>
  <si>
    <t>Se han recogido las observaciones de la comunidad interesada, a través de las mesas de trabajo, de correo electrónico y de los comisionados en Salas para realizar  los ajustes en los formularios de Evaluaciones Farmacológicas, Estudios de Bioequivalencia y Modificación de Registros sanitarios.</t>
  </si>
  <si>
    <t>Las propuestas de cambios provenientes de mesas de trabajo, correo electrónico, comisionados de Salas y observaciones internas has sido consolidadas y presentadas en las reuniones de seguimiento con mesas de trabajo y los formularios revisados están en proceso de actualización documental.</t>
  </si>
  <si>
    <t>En junio se realizó ajuste al INSTRUCTIVO LISTADO DE ANEXOS PARA LA CERTIFICACIÓN DE BUENAS PRÁCTICAS CLÍNICAS. Código: ASS-AYC-IN010. Actualmente, esta en proceso de revisión el instructivo por el Grupo de Investigación Clínica para su posterior publicación y socialización</t>
  </si>
  <si>
    <t>INSTRUCTIVO LISTADO DE ANEXOS PARA LA CERTIFICACIÓN DE BUENAS PRÁCTICAS CLÍNICAS. Código: ASS-AYC-IN010</t>
  </si>
  <si>
    <t>Se va a realizar actualización de los Procedimientos de Registros sanitarios en lo concerniente a la actividad de emisión de autos por requerimientos menores</t>
  </si>
  <si>
    <t>El  cambio de  procedimiento  de las modificaciones   técnicas de  alimentos de control previo  a  control  posterior se encuentra implementado en  un 100%,  vale la pena informar que en  el  periodo comprendido  entre el 1/07/2019 y 31/07/2019 se han expedido 947 modificaciones técnicas  automáticas</t>
  </si>
  <si>
    <t xml:space="preserve">Aplicativo de Registros Sanitarios 
</t>
  </si>
  <si>
    <t xml:space="preserve">Se eliminó  el trámite de  "Certificación de información de modificación de etiquetas de bebidas alcohólicas”, el cual   se encuentra implementado  en un 100%, así mismo se publicó  infografía informando  al usuario que  los cambios en las etiquetas que no afecten  la  información  inicialmente autorizada en  el  registro  sanitario lo  podrán radicar mediante anexo  al  expediente ante el  Invima  sin ningún costo. Cabe resaltar que desde la eliminación  del citado  trámite se han radicado 205 anexos  al expediente. De otra parte, la unificación  del  trámite de modificación  con aprobación y /o a agotamiento de etiquetas  se  encuentra implementado  en  un 100%, </t>
  </si>
  <si>
    <t>Este trámite está 100% implementado en la Dirección de Operaciones Sanitarias (Grupo VUCE), actuales responsables de la generación de la Certificación de Autorización de Importación de partes y Repuestos para Equipos Biomédicos en un término no mayor a dos (2) días hábiles.</t>
  </si>
  <si>
    <t xml:space="preserve">Se realiza reajuste de procedimientos de registro sanitario específicamente categoría Producto Fitoterapéutico Tradicional PTI -PFTI, renovaciones de las categorías Preparación Farmacéutica con base en Plantas Medicinales - PFM y Producto Fitoterapéutico Tradicional PTI -PFTI y algunas modificaciones técnico-legales establecidas en el Decreto 1156 de 2018 . Esta acción de racionalización se aplica desde el 6 de abril del año en curso. Se han emitido de forma automática 13 registros sanitarios categoría PFT, 1 Renovación y 14 Modificaciones.    </t>
  </si>
  <si>
    <t>Una vez revisada la mejora a implementar no es posible su ejecución , toda vez que  no se puede unificar el formulario único de medicamentos con el formulario  de solicitud de registro de vacunas, dado que  las vacunas tienen un marco normativo especifico regulado por la Resolución 1606 de 2014.</t>
  </si>
  <si>
    <t xml:space="preserve">Actividad que se cumple de acuerdo a lo programado </t>
  </si>
  <si>
    <t xml:space="preserve">No se cumple actividad de acuerdo a lo programado </t>
  </si>
  <si>
    <t>En la página web del Instituto esta publicado el informe mensual de Ejecución de Ingresos y Gastos a Julio de 2019</t>
  </si>
  <si>
    <t xml:space="preserve">Actividad se cumple de acuerdo a lo programado </t>
  </si>
  <si>
    <t xml:space="preserve">El plan contempla actividades desde  Febrero de 2019 a Marzo de 2020. Responsables de ejecución: Oficina de atención integral al ciudadano, Direcciones Misionales, Grupo de comunicaciones, Oficina asesora de planeación </t>
  </si>
  <si>
    <t>INVIMA con el grupo de comunicaciones presenta dos actividades relacionadas con el desarrollo de estrategías de rendición de cuentas:
Presentación por medio de Stand en el Ministerio de Hacienda sobre proceso de Rendición de Cuentas Invima 27 de agosto de 2019.   Participación en el concurso de la Funcion Pública Día Nacional de la Rendición de Cuentas 2019 con un propuesta innovadora de comunicacion. La Entidad trabaja en propuesta inclusion para las personas con discapacidad Auditiva.</t>
  </si>
  <si>
    <t>Se verifica cumplimiento de actividad durante primer seguimiento de 2019.
En II Seguimiento se verifica publicación de resultados en la página web de la entidad</t>
  </si>
  <si>
    <t>Para fecha de seguimiento se esta realizando levantamiento de información para estudio previo.</t>
  </si>
  <si>
    <t>Actividad cumplida con relación al II trimestre de 2019</t>
  </si>
  <si>
    <t>Se adjudica contrato en el mes de Agosto a Unión Temporal ALTHVIZ_DATA. Se inicia etapa de levantamiento y validación para parametrización del softward con la oficina de tecnologías de la información.
Adjudicación se realiza mediente herramienta de SECOP II- SA-MC 004 DE 2019 (Manifestación de interés Menor Cuantía- (referencia: pqrds INVIMA)</t>
  </si>
  <si>
    <t xml:space="preserve">En el periodo comprendido entre mayo y agosto se llevan a cabo las siguientes mesas de trabajo y capacitación en busca de unificación de criterios:
Legislación sobre Cannabis Medicinal- Dirección de Medicamentos- Oficina de Atención al Ciudadano - 14/05/2019
Entrenamiento para la generación de tickets de servicio de apoyo tecnológico- Área de tecnología- Oficina de Atención al Ciudadano- 01/08/2019
Capacitación sobre el macroproceso de Atención Integral al Ciudadano- Funcionarios de la Oficina de Atención al Ciudadano - 07/05/2019- 30/07/2019-01/08/2019
Asignacion de tunos web y proceso de correccion de CVL- Funcionarios de la Oficina de Atención al Ciudadano - 9/05/2019- 16/0672019- 30/07/2019-01/08/2019
Autocapacitación de seguimiento a proceso de radicación y errores de radicación 26//06/2019 
Cambio del manual tarifario- Dirección de Alimentos, Dirección de Medicamentos, Dispositivos Médicos, Laboratorios y Control de Calidad, Oficina de Atención al Ciudadano - 14/08/2019
</t>
  </si>
  <si>
    <t>Se replantea fecha de cumplimiento al 31/12/2019</t>
  </si>
  <si>
    <t>Se replantea fecha para el cumplimiento de la activdad con el fin de realizar la actividad teniendo en cuenta la ley 1712 de 2014, ley 1581 de 2012, lineamientos DAFP y lineamientos SIC. Se estableció cronograma de actividades con cumplimiento al 31/12/2019. Dentro de las actividades se encuentran tareas asociadas a herramientas para la recopilación de información, documentación, definición la metodologia de socialización para recopilación de la información, capacitación, recepción y revisión (formatos) de la información y ajustes, y publicación. trabajan en conjunto Grupo de Gestión Documental, Oficina Juridica, Oficina de Seguridad de la información.</t>
  </si>
  <si>
    <t xml:space="preserve">A partir del lanzamiento del portal web realizado el 30 de mayo de 2019 se pudieron evidenciar los cambios en la accesibilidad de la página web teniendo como base la NTC 5854, siendo algunos de los más destacados los siguientes:
• Botones en parte superior derecha de la pantalla para facilitar: 
o Opciones para el contraste del portal web
o Opciones para el tamaño de la letra
o Opciones para cambio de idioma
• Acceso desarrolldo específicamente para dispositivos móviles
• Acceso a secciones de información en máximo tres clics 
• Información organizada por producto para facilitar la búsqueda de información
• Buscador donde se muestran las rutas específicas de la información y documentos relacionados
• Servicios de interacción, como formularios de inscripción a boletines informativos y salas de chat específicas para cada producto. Se crearon botones flotantes de acceso directo para acceder a estos servicios de interacción. 
• Información amigable y creada para los diferentes segmentos, sección Invima Recomienda
• Acceso fácil a los servicios y consultas en línea en menú lateral izquierdo, en todas las secciones de la página. </t>
  </si>
  <si>
    <t xml:space="preserve">Actividad presenta avance </t>
  </si>
  <si>
    <t xml:space="preserve">Se elabora el documento  Ambientemos con Calidad incluyendo la socializacion de la ley, se envia correo a comunicaciones en Julio para publicación y se encuentra en ultimas correcciones para su publicación.
La divulgación de los activos de la información esta programada para el mes de Diciembre. </t>
  </si>
  <si>
    <t>Actividad se cumple de acuerdo a lo programado</t>
  </si>
  <si>
    <t xml:space="preserve">Actividad presenta avance de acuerdo a lo programado </t>
  </si>
  <si>
    <t xml:space="preserve">Actividad presenta avance y se realiza de acuerdo a demanda  </t>
  </si>
  <si>
    <r>
      <t>Se realizan reuniones, charlas informativas y capacitaciones en temas relacionados con control a la ilegalidad, contrabando y corrupción.
06/05/2019 Roles del GURI respecto Decreto 1500 de 2007. GURI- Secretaria de salud de Bogotá- ICA.
09/05/2019  Sacrificio ilegal y delitos de la cadena cárnica en los departamentos de Cesar y Guajira- GURI-POLICIA.
13/05/2019 Ilegalidad y clandestinidad y observatorio de ilegalidad - GURI- POLFA-DICAR- POLICIA NACIONAL.
16/07/2019 Situación plaza de mercado Natagaima y Observatorio de Ilegalidad. 
26/07/2019 Ilegalidad Cadena cárnica Cundinamarca. GURI-DICAR. Establece compromisos de Invima y de DICAR.
29/07/2019 Ilegalidad cárnica e Información Observatorio de Ilegalidad. Dirección de Carabineros y Policía de  Protección Ambiental.
05/08/2019 Cronograma de actividades por fallo de Consejo de Estado. GURI- JURIDICA INVIMA- DIPRO- DICAR-POLFA
Julio/2019 Reunión con Mercado Libre: Convenios, presentación nuevo coordinador. Compromisos a trabajar. 
Acta del Ministerio de Defensa del 13/08/2019. Tema: Mesa de trabajo interinstitucional con el fin de trabajar de manera articulada e implementar medidas contra el contrabando y brindar mayores herramientas al sector ganadero y frigorífico.</t>
    </r>
    <r>
      <rPr>
        <sz val="10"/>
        <color rgb="FFFF0000"/>
        <rFont val="Arial"/>
        <family val="2"/>
      </rPr>
      <t xml:space="preserve">
</t>
    </r>
    <r>
      <rPr>
        <sz val="10"/>
        <color rgb="FF000000"/>
        <rFont val="Arial"/>
        <family val="2"/>
      </rPr>
      <t xml:space="preserve">
</t>
    </r>
  </si>
  <si>
    <t>09/05/2019 Presentación del Observatorio de Ilegalidad- Valledupar, Cesar
29/05/2019 Ilegalidad competencia del Invima y Observatorio Nacional de Ilegalidad- GURI- Policía Nacional
16/07/2019 Situación plaza de mercado Natagaima y Observatorio de Ilegalidad. GURI- Dirección Alimentos. Secretaria de Salud
29/07/2019 Ilegalidad en la cadena cárnica e Información Observatorio de Ilegalidad. Direccion de Carabineros y Policía de  Protección Ambiental - Policía Nacional
Se publica información en la página web del INVIMA, en donde se divulgan los resultados del Observatorio de Ilegalidad.</t>
  </si>
  <si>
    <t>13/05/2019-llegalidad y clandestinidad y observatorio de ilegalidad - GURI- POLFA-DICAR- POLICIA NACIONAL.
26/07/2019 Ilegalidad Cadena cárnica Cundinamarca. GURI-DICAR. Establece compromisos de Invima y de DICAR.
29/07/2019 Ilegalidad cárnica e Información Observatorio de Ilegalidad. Direccion de Carabineros y Policía de  Proteccion Ambiental.
27/08/2019- Tema: Medicamentos y Cosméticos Fraudulentos. INVIMA-SIJIN-PONAL- FISCALIA
Se publica información en el Observatorio de Ilegalidad relacionada con educación ciudadana y casos exitosos.</t>
  </si>
  <si>
    <t xml:space="preserve">Aparece el link para la visualización del informe, sin embargo, no es posible desplegar y ver el informe.
Se visualiza la versión "presentación" del informe 
</t>
  </si>
  <si>
    <t xml:space="preserve">Se debe activar link </t>
  </si>
  <si>
    <r>
      <t xml:space="preserve">Se cambió la estrategia inicial que contemplaba la publicación del Boletín “Ambientémonos con calidad”. Se da mayor énfasis de la Política de Administración del Riesgo con el envío de correo a todos los funcionarios. </t>
    </r>
    <r>
      <rPr>
        <b/>
        <sz val="10"/>
        <color rgb="FF000000"/>
        <rFont val="Arial"/>
        <family val="2"/>
      </rPr>
      <t>Se recomienda evaluar el entendimiento que tienen los funcionarios de la polítca para la gestión integral del riesgo, con el fin de poder afianzar su entendimiento a través de capacitaciones presenciales.</t>
    </r>
  </si>
  <si>
    <t>Está pendiente la autorización del DAFP</t>
  </si>
  <si>
    <t>Se da cumplimiento a la actividad programada para el período evaluado.</t>
  </si>
  <si>
    <t>Actividad cumplida para el periodo evaluado.</t>
  </si>
  <si>
    <t xml:space="preserve">Esta actividad se cumple de acuerdo a lo programado </t>
  </si>
  <si>
    <t xml:space="preserve">Esta actividad no se cumplió </t>
  </si>
  <si>
    <t>Se presenta avance de actividades para el periodo de Mayo a Agosto, sin embargo no se da cumplimiento al 100% según lo programado.</t>
  </si>
  <si>
    <t xml:space="preserve">Se realiza prueba piloto en la ciudad de Medellín con productos cosméticos el 26/08/2019. </t>
  </si>
  <si>
    <t xml:space="preserve">Cronograma del proyecto "Fortalecimiento de la Gestión Misional de los GTT's"
Oficina de Planeación </t>
  </si>
  <si>
    <r>
      <t xml:space="preserve">Proyecto  </t>
    </r>
    <r>
      <rPr>
        <b/>
        <sz val="10"/>
        <color rgb="FF000000"/>
        <rFont val="Arial"/>
        <family val="2"/>
      </rPr>
      <t>Fortalecimiento de la inspección, vigilancia y control de los productos competencia del INVIMA:</t>
    </r>
    <r>
      <rPr>
        <sz val="10"/>
        <color rgb="FF000000"/>
        <rFont val="Arial"/>
        <family val="2"/>
      </rPr>
      <t xml:space="preserve"> Se da cumplimiento a actividades programadas de la Fase1 dentro del cronograma y se realiza prueba piloto en la ciudad de Medellín el 26/08/2019 correspondiente a la Fase 2 del proyecto.
Se realiza seguimiento trimestral y se tiene un cumplimiento a Junio de 2019 del 37%.</t>
    </r>
  </si>
  <si>
    <t xml:space="preserve">OBSERVACION: NO SE REALIZA  SEGUIMIENTO CON LA HERRAMIENTA SUIT DEBIDO A PROBLEMAS EN LA PLATAFORMA  </t>
  </si>
  <si>
    <t xml:space="preserve">AVANCE </t>
  </si>
  <si>
    <t>II SEGUIMIENTO CORTE A 31 DE AGOSTO 2019</t>
  </si>
  <si>
    <t>La actividad presenta avance de acuerdo a lo programado</t>
  </si>
  <si>
    <t>La actividad no se cumple de acuerdo a lo programado. Se recomienda difundir por correo electrónico y posteriormente evaluar el entendimiento que tienen los funcionarios de la ley 1712 de 2014, con el fin de poder afianzar su entendimiento a través de capacitaciones presenciales.</t>
  </si>
  <si>
    <t xml:space="preserve">Aunque la actividad se encuentra en tiempo no se evidencia ningún avance </t>
  </si>
  <si>
    <t>Fecha de publicación 13/09/2019</t>
  </si>
  <si>
    <t xml:space="preserve">Se cierra como eficaz  acción preventiva IVC-CTL-2018-AP 001  el 28/06/2019 con seguimiento programado para diciembre de 2019. 
El proceso informa que para el periodo de mayo a agosto de 2019 no se materializó el riesgo.
Matriz actualizada en formato del ministerio de salud en el mapa de procesos
</t>
  </si>
  <si>
    <t>Descripción incompleta del riesgo en la matriz de riesgos publicada en la página web de la entidad.
El proceso informa que para el periodo de mayo a agosto de 2019 no se materializó el riesgo.
No se han abierto acciones preventivas relacionadas con los riesgos de corrupción.</t>
  </si>
  <si>
    <t>El proceso informa que para el periodo de mayo a agosto de 2019 no se materializó el riesgo.
No se han abierto acciones preventivas por el riesgo.
Matriz sin actualizar  en formato del ministerio de salud en mapa de procesos</t>
  </si>
  <si>
    <t>El proceso informa que para el periodo de mayo a agosto de 2019 no se materializó el riesgo.
No se han abierto acciones preventivas por el riesgo.
Matriz sin actualizar  en formato del ministerio de salud  en mapa de procesos</t>
  </si>
  <si>
    <t>El proceso informa que para el periodo de mayo a agosto de 2019 no se materializó el riesgo.
No se han abierto acciones preventivas por el riesgo.
Matriz actualizada en formato del ministerio de salud en el mapa de procesos</t>
  </si>
  <si>
    <t>El proceso informa que para el periodo de mayo a agosto de 2019 no se materializó el riesgo. 
No se han abierto acciones preventivas por el riesgo.
Matriz sin actualizar en formato del ministerio de salud en el mapa de procesos.</t>
  </si>
  <si>
    <t xml:space="preserve">Descripción incompleta del riesgo en la matriz de riesgos publicada en la página web de la entidad.
El proceso informa que para el periodo de mayo a agosto de 2019 no se materializó el riesgo.
No se han abierto acciones preventivas relacionadas con el riesgo. </t>
  </si>
  <si>
    <t>El proceso informa que para el periodo de mayo a agosto de 2019 no se materializó el riesgo.
No se han abierto acciones preventivas relacionada con el riesgo.
Matriz sin actualizar en formato del ministerio de salud en el mapa de procesos.</t>
  </si>
  <si>
    <t>El proceso informa que para el periodo de mayo a agosto de 2019 no se materializó el riesgo.
No se han abierto acciones preventivas relacionadas con el riesgo.
Matriz sin actualizar en formato del ministerio de salud en el mapa de procesos.</t>
  </si>
  <si>
    <t>El proceso informa que para el periodo de mayo a agosto de 2019 no se materializó el riesgo.
No se han abierto acciones preventivas  relacionadas con el riesgo.
Matriz sin actualizar en formato del ministerio de salud en el mapa de procesos.</t>
  </si>
  <si>
    <t>El proceso informa que para el periodo de mayo a agosto de 2019 no se materializó el riesgo.
Acción Correctiva TIC-GSI-2018-AC-001 a cerrar en Diciembre de 2019.
Matriz sin actualizar en formato del ministerio de salud en el mapa de procesos.</t>
  </si>
  <si>
    <t>El proceso informa que el riesgo no se ha materializado para el periodo comprendido entre mayo y agosto.
Se tiene la Acción Preventiva IVC-INS-2018-AP001 con cierre planeado para septiembre.  
Matriz actualizada en formato del ministerio de salud en el mapa de procesos.</t>
  </si>
  <si>
    <t>Descripción incompleta del riesgo en la matriz de riesgos publicada en la página web de la entidad.
No se visualizan actividades de  control, en la matriz de riesgos publicada en la página web de la entidad, frente a la probabilidad de materialización del riesgo.</t>
  </si>
  <si>
    <t>El proceso informa para el periodo de mayo a agosto de 2019 no se materializó el riesgo.
Se abre Acción correctiva AIC-NOT-2019-AC001 para establecer acciones que lleven al cumplimiento de los tiempos establecidos y de forma paralela permita establecer acciones para mejorar los controles para los riesgos de corrupción.
Matriz actualizada en formato del ministerio de salud en el mapa de procesos.</t>
  </si>
  <si>
    <t>El proceso informa que para el periodo de mayo a agosto de 2019 no se materializó el riesgo:
Se encuentra abierta acción correctiva ASS-RSA-2018-AC-003, actividades en tiempo, cierre programado para 31/10/2019
Matriz de riesgo actualizada en el mapa de procesos en el formato del Ministerio de  Salud.</t>
  </si>
  <si>
    <r>
      <t xml:space="preserve">R17 - </t>
    </r>
    <r>
      <rPr>
        <sz val="8"/>
        <rFont val="Calibri"/>
        <family val="2"/>
        <scheme val="minor"/>
      </rPr>
      <t>Decisiones ajustadas a intereses propios o de terceros  al adulterar, dañar, perder, o entregar información confidencial o crítica para beneficio de un tercero no autorizado a cambio de dádivas o favores.</t>
    </r>
  </si>
  <si>
    <r>
      <t xml:space="preserve">R9 - </t>
    </r>
    <r>
      <rPr>
        <sz val="8"/>
        <rFont val="Calibri"/>
        <family val="2"/>
        <scheme val="minor"/>
      </rPr>
      <t>Tráfico de influencias para  gestionar un trámite en la entidad con la posibilidad de  recibir o solicitar cualquier beneficio a nombre propio o de tercero</t>
    </r>
  </si>
  <si>
    <t xml:space="preserve">La oficina de control interno realiza entrega de Informe Consolidado de Ciclo de Auditorias Internas a la Oficina de Planeación </t>
  </si>
  <si>
    <t xml:space="preserve">La información de los riesgos por proceso se encuentra diligenciada en las fichas del ministerio, pendiente difusión,  publicación oficial y modificación a matriz publicada en la página web, según se requiera.
</t>
  </si>
  <si>
    <t>Se termina de consolidar matriz de riesgos por procesos.
Se encuentra pendiente por publicar matriz de riesgos de todos los procesos y la actualización de la matriz consolidada de acuerdo a modificaciones realizadas.
Se encuentra en revisión el procedimiento Gestión de Riesgos Institucionales, pendiente para aprobación, publicación y socialización. Se planea tener todos los documentos aprobados, publicados y difundidos para el último trimestre del año 2019.</t>
  </si>
  <si>
    <t xml:space="preserve">Se realiza seguimiento a los riesgos de corrupción identificados en la matriz de riesgos del PAAC 2019, informe de seguimiento se publica en página web de la entidad </t>
  </si>
  <si>
    <r>
      <t xml:space="preserve">Se evidencia cumplimiento de la actividad en primer seguimiento. En segundo corte se revisa que los resultados se encuentren socializados al interior de la entidad. </t>
    </r>
    <r>
      <rPr>
        <b/>
        <sz val="10"/>
        <color rgb="FF000000"/>
        <rFont val="Arial"/>
        <family val="2"/>
      </rPr>
      <t>Se recomienda plantear acciones de acuerdo a resultados</t>
    </r>
    <r>
      <rPr>
        <sz val="10"/>
        <color rgb="FF000000"/>
        <rFont val="Arial"/>
        <family val="2"/>
      </rPr>
      <t>.</t>
    </r>
  </si>
  <si>
    <r>
      <t xml:space="preserve">Se evidencia cumplimiento de la actividad en primer seguimiento. En segundo corte se revisa que los resultados se encuentren socializados al interior de la entidad. </t>
    </r>
    <r>
      <rPr>
        <b/>
        <sz val="10"/>
        <color rgb="FF000000"/>
        <rFont val="Arial"/>
        <family val="2"/>
      </rPr>
      <t>Se recomienda plantear acciones de acuerdo a resultados</t>
    </r>
  </si>
  <si>
    <t>Se da cumplimiento a la actividad de acuerdo a lo programado.
Se recomienda que los seguimientos tengan como entrada las conclusiones y hallazgos de seguimientos anteriores para verificar tareas pendientes. No se han generado acciones preventivas o de optimización relacionada con los riesgos de corrupción  en todos los procesos.</t>
  </si>
  <si>
    <t>El proceso informa que para el periodo de mayo a agosto de 2019 no se materializó el riesgo
Se encuentra abierta acción preventiva ASS-AYC-2019-AP-001. No se evidencia seguimiento a las actividades programadas 
Matriz de riesgo actualizada en el mapa de procesos en el formato del Ministerio de  Salud</t>
  </si>
  <si>
    <r>
      <t xml:space="preserve">El mismo riesgo se encuentra identificado en el proceso de </t>
    </r>
    <r>
      <rPr>
        <b/>
        <sz val="8"/>
        <rFont val="Calibri"/>
        <family val="2"/>
        <scheme val="minor"/>
      </rPr>
      <t xml:space="preserve">Atención de solicitudes y trámites, </t>
    </r>
    <r>
      <rPr>
        <sz val="8"/>
        <rFont val="Calibri"/>
        <family val="2"/>
        <scheme val="minor"/>
      </rPr>
      <t xml:space="preserve">por lo cual se esta realizando el respectivo análisis para no duplicar el mismo riesgo en la matriz </t>
    </r>
  </si>
  <si>
    <t xml:space="preserve">No se ha publicado informe. 
En página web de INVIMA se encuentra informe a 2018. </t>
  </si>
  <si>
    <t>No se ha publicado informe. 
 Se encuentra en revisión para publicarse en el mes de septiembre</t>
  </si>
  <si>
    <t>Pendiente publicación.</t>
  </si>
  <si>
    <t>Sensibilizacion sobre cultura del servicio y lenguaje claro- Grupo de tesoreria- Grupo Financiero y presupuestal- 25/06/2019 y 1/09/2019 - 14 funcionarios
Sensibilizacion en cultura de servicio y lenguaje claro- Grupo Financiero 27/07/2019 - 7 funcionarios
30/07/2019 Sensibilizacion sobre cultura de servicio y lenguaje claro - Dirección de alimentos y bebidas - 14 Funcionarios</t>
  </si>
  <si>
    <t xml:space="preserve">Actividad a verificar en tercer seguimiento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</si>
</sst>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0">
    <font>
      <sz val="10"/>
      <color rgb="FF000000"/>
      <name val="Times New Roman"/>
      <charset val="204"/>
    </font>
    <font>
      <sz val="11"/>
      <color theme="1"/>
      <name val="Calibri"/>
      <family val="2"/>
      <scheme val="minor"/>
    </font>
    <font>
      <sz val="10"/>
      <name val="Arial"/>
      <family val="2"/>
    </font>
    <font>
      <sz val="8"/>
      <name val="Arial"/>
      <family val="2"/>
    </font>
    <font>
      <sz val="10"/>
      <color rgb="FF000000"/>
      <name val="Arial"/>
      <family val="2"/>
    </font>
    <font>
      <sz val="10"/>
      <color rgb="FF231F20"/>
      <name val="Arial"/>
      <family val="2"/>
    </font>
    <font>
      <b/>
      <sz val="10"/>
      <color rgb="FF231F20"/>
      <name val="Arial"/>
      <family val="2"/>
    </font>
    <font>
      <b/>
      <sz val="10"/>
      <name val="Arial"/>
      <family val="2"/>
    </font>
    <font>
      <b/>
      <sz val="10"/>
      <color theme="0"/>
      <name val="Arial"/>
      <family val="2"/>
    </font>
    <font>
      <b/>
      <sz val="14"/>
      <name val="Arial"/>
      <family val="2"/>
    </font>
    <font>
      <b/>
      <sz val="12"/>
      <color indexed="59"/>
      <name val="SansSerif"/>
    </font>
    <font>
      <sz val="10"/>
      <color indexed="8"/>
      <name val="SansSerif"/>
    </font>
    <font>
      <b/>
      <sz val="12"/>
      <color indexed="8"/>
      <name val="SansSerif"/>
    </font>
    <font>
      <b/>
      <sz val="10"/>
      <color indexed="8"/>
      <name val="SansSerif"/>
    </font>
    <font>
      <sz val="10"/>
      <color rgb="FF000000"/>
      <name val="Times New Roman"/>
      <family val="1"/>
    </font>
    <font>
      <b/>
      <sz val="10"/>
      <color rgb="FF000000"/>
      <name val="Arial"/>
      <family val="2"/>
    </font>
    <font>
      <sz val="10"/>
      <name val="Arial"/>
      <family val="2"/>
    </font>
    <font>
      <u/>
      <sz val="10"/>
      <color theme="10"/>
      <name val="Times New Roman"/>
      <family val="1"/>
    </font>
    <font>
      <sz val="9"/>
      <name val="SansSerif"/>
    </font>
    <font>
      <b/>
      <sz val="11"/>
      <color indexed="59"/>
      <name val="SansSerif"/>
    </font>
    <font>
      <b/>
      <sz val="11"/>
      <color indexed="72"/>
      <name val="SansSerif"/>
    </font>
    <font>
      <b/>
      <sz val="9"/>
      <color indexed="72"/>
      <name val="SansSerif"/>
    </font>
    <font>
      <sz val="9"/>
      <color indexed="72"/>
      <name val="SansSerif"/>
    </font>
    <font>
      <b/>
      <sz val="20"/>
      <color rgb="FF000000"/>
      <name val="Arial"/>
      <family val="2"/>
    </font>
    <font>
      <b/>
      <sz val="22"/>
      <color indexed="59"/>
      <name val="SansSerif"/>
    </font>
    <font>
      <sz val="8"/>
      <color rgb="FF000000"/>
      <name val="Arial"/>
      <family val="2"/>
    </font>
    <font>
      <b/>
      <sz val="11"/>
      <color theme="1"/>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
      <sz val="8"/>
      <name val="Calibri"/>
      <family val="2"/>
      <scheme val="minor"/>
    </font>
    <font>
      <b/>
      <sz val="8"/>
      <name val="Calibri"/>
      <family val="2"/>
      <scheme val="minor"/>
    </font>
    <font>
      <i/>
      <sz val="8"/>
      <color theme="1"/>
      <name val="Calibri"/>
      <family val="2"/>
      <scheme val="minor"/>
    </font>
    <font>
      <sz val="10"/>
      <color rgb="FF000000"/>
      <name val="Times New Roman"/>
      <family val="1"/>
    </font>
    <font>
      <sz val="10"/>
      <color rgb="FFFF0000"/>
      <name val="Arial"/>
      <family val="2"/>
    </font>
    <font>
      <i/>
      <sz val="10"/>
      <color rgb="FF000000"/>
      <name val="Arial"/>
      <family val="2"/>
    </font>
    <font>
      <u/>
      <sz val="10"/>
      <color theme="11"/>
      <name val="Times New Roman"/>
      <family val="1"/>
    </font>
    <font>
      <sz val="10"/>
      <name val="Times New Roman"/>
      <family val="1"/>
    </font>
  </fonts>
  <fills count="16">
    <fill>
      <patternFill patternType="none"/>
    </fill>
    <fill>
      <patternFill patternType="gray125"/>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DEBF7"/>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FFFF00"/>
        <bgColor indexed="64"/>
      </patternFill>
    </fill>
  </fills>
  <borders count="146">
    <border>
      <left/>
      <right/>
      <top/>
      <bottom/>
      <diagonal/>
    </border>
    <border>
      <left style="medium">
        <color rgb="FF46A5B8"/>
      </left>
      <right style="medium">
        <color rgb="FF46A5B8"/>
      </right>
      <top style="medium">
        <color rgb="FF46A5B8"/>
      </top>
      <bottom style="medium">
        <color rgb="FF46A5B8"/>
      </bottom>
      <diagonal/>
    </border>
    <border>
      <left style="medium">
        <color rgb="FF46A5B8"/>
      </left>
      <right/>
      <top style="medium">
        <color rgb="FF46A5B8"/>
      </top>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style="medium">
        <color rgb="FF46A5B8"/>
      </left>
      <right style="medium">
        <color rgb="FF46A5B8"/>
      </right>
      <top style="thin">
        <color auto="1"/>
      </top>
      <bottom style="thin">
        <color auto="1"/>
      </bottom>
      <diagonal/>
    </border>
    <border>
      <left style="medium">
        <color rgb="FF46A5B8"/>
      </left>
      <right style="medium">
        <color rgb="FF46A5B8"/>
      </right>
      <top/>
      <bottom style="thin">
        <color auto="1"/>
      </bottom>
      <diagonal/>
    </border>
    <border>
      <left style="medium">
        <color rgb="FF46A5B8"/>
      </left>
      <right style="medium">
        <color rgb="FF46A5B8"/>
      </right>
      <top style="thin">
        <color auto="1"/>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medium">
        <color rgb="FF46A5B8"/>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thin">
        <color rgb="FF46A5B8"/>
      </left>
      <right style="medium">
        <color rgb="FF46A5B8"/>
      </right>
      <top style="thin">
        <color rgb="FF46A5B8"/>
      </top>
      <bottom style="medium">
        <color rgb="FF46A5B8"/>
      </bottom>
      <diagonal/>
    </border>
    <border>
      <left/>
      <right style="thin">
        <color rgb="FF46A5B8"/>
      </right>
      <top style="medium">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thin">
        <color rgb="FF46A5B8"/>
      </left>
      <right style="thin">
        <color rgb="FF46A5B8"/>
      </right>
      <top style="medium">
        <color rgb="FF46A5B8"/>
      </top>
      <bottom style="medium">
        <color rgb="FF46A5B8"/>
      </bottom>
      <diagonal/>
    </border>
    <border>
      <left style="medium">
        <color rgb="FF46A5B8"/>
      </left>
      <right style="medium">
        <color rgb="FF46A5B8"/>
      </right>
      <top style="thin">
        <color auto="1"/>
      </top>
      <bottom/>
      <diagonal/>
    </border>
    <border>
      <left style="medium">
        <color rgb="FF46A5B8"/>
      </left>
      <right style="medium">
        <color rgb="FF46A5B8"/>
      </right>
      <top style="medium">
        <color rgb="FF46A5B8"/>
      </top>
      <bottom style="thin">
        <color auto="1"/>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medium">
        <color rgb="FF46A5B8"/>
      </right>
      <top style="hair">
        <color rgb="FF46A5B8"/>
      </top>
      <bottom style="medium">
        <color rgb="FF46A5B8"/>
      </bottom>
      <diagonal/>
    </border>
    <border>
      <left style="thin">
        <color rgb="FF46A5B8"/>
      </left>
      <right/>
      <top style="medium">
        <color rgb="FF46A5B8"/>
      </top>
      <bottom style="medium">
        <color rgb="FF46A5B8"/>
      </bottom>
      <diagonal/>
    </border>
    <border>
      <left/>
      <right style="hair">
        <color rgb="FF46A5B8"/>
      </right>
      <top style="hair">
        <color rgb="FF46A5B8"/>
      </top>
      <bottom style="medium">
        <color rgb="FF46A5B8"/>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right style="hair">
        <color rgb="FF46A5B8"/>
      </right>
      <top style="medium">
        <color rgb="FF46A5B8"/>
      </top>
      <bottom/>
      <diagonal/>
    </border>
    <border>
      <left style="medium">
        <color rgb="FF46A5B8"/>
      </left>
      <right/>
      <top/>
      <bottom/>
      <diagonal/>
    </border>
    <border>
      <left/>
      <right style="hair">
        <color rgb="FF46A5B8"/>
      </right>
      <top/>
      <bottom/>
      <diagonal/>
    </border>
    <border>
      <left style="medium">
        <color rgb="FF46A5B8"/>
      </left>
      <right/>
      <top/>
      <bottom style="medium">
        <color rgb="FF46A5B8"/>
      </bottom>
      <diagonal/>
    </border>
    <border>
      <left/>
      <right style="hair">
        <color rgb="FF46A5B8"/>
      </right>
      <top/>
      <bottom style="medium">
        <color rgb="FF46A5B8"/>
      </bottom>
      <diagonal/>
    </border>
    <border>
      <left style="medium">
        <color rgb="FF46A5B8"/>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medium">
        <color rgb="FF46A5B8"/>
      </left>
      <right style="medium">
        <color rgb="FF46A5B8"/>
      </right>
      <top/>
      <bottom/>
      <diagonal/>
    </border>
    <border>
      <left style="medium">
        <color rgb="FF46A5B8"/>
      </left>
      <right style="medium">
        <color rgb="FF46A5B8"/>
      </right>
      <top/>
      <bottom style="medium">
        <color rgb="FF46A5B8"/>
      </bottom>
      <diagonal/>
    </border>
    <border>
      <left style="medium">
        <color indexed="8"/>
      </left>
      <right style="medium">
        <color indexed="8"/>
      </right>
      <top style="medium">
        <color indexed="8"/>
      </top>
      <bottom style="medium">
        <color indexed="8"/>
      </bottom>
      <diagonal/>
    </border>
    <border>
      <left/>
      <right/>
      <top style="medium">
        <color rgb="FF46A5B8"/>
      </top>
      <bottom/>
      <diagonal/>
    </border>
    <border>
      <left/>
      <right style="thin">
        <color rgb="FF46A5B8"/>
      </right>
      <top style="medium">
        <color rgb="FF46A5B8"/>
      </top>
      <bottom/>
      <diagonal/>
    </border>
    <border>
      <left style="thin">
        <color rgb="FF46A5B8"/>
      </left>
      <right/>
      <top style="medium">
        <color rgb="FF46A5B8"/>
      </top>
      <bottom/>
      <diagonal/>
    </border>
    <border>
      <left style="medium">
        <color rgb="FF46A5B8"/>
      </left>
      <right style="thin">
        <color rgb="FF46A5B8"/>
      </right>
      <top style="medium">
        <color rgb="FF46A5B8"/>
      </top>
      <bottom/>
      <diagonal/>
    </border>
    <border>
      <left style="medium">
        <color rgb="FF46A5B8"/>
      </left>
      <right style="thin">
        <color rgb="FF46A5B8"/>
      </right>
      <top/>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theme="4"/>
      </bottom>
      <diagonal/>
    </border>
    <border>
      <left style="thin">
        <color rgb="FF46A5B8"/>
      </left>
      <right style="medium">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medium">
        <color rgb="FF46A5B8"/>
      </left>
      <right style="medium">
        <color rgb="FF46A5B8"/>
      </right>
      <top style="medium">
        <color rgb="FF46A5B8"/>
      </top>
      <bottom style="thin">
        <color rgb="FF46A5B8"/>
      </bottom>
      <diagonal/>
    </border>
    <border>
      <left style="medium">
        <color rgb="FF46A5B8"/>
      </left>
      <right style="medium">
        <color rgb="FF46A5B8"/>
      </right>
      <top/>
      <bottom style="thin">
        <color rgb="FF46A5B8"/>
      </bottom>
      <diagonal/>
    </border>
    <border>
      <left style="thin">
        <color rgb="FF46A5B8"/>
      </left>
      <right style="medium">
        <color rgb="FF46A5B8"/>
      </right>
      <top style="thin">
        <color rgb="FF46A5B8"/>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rgb="FF2F75B5"/>
      </left>
      <right style="medium">
        <color rgb="FF2F75B5"/>
      </right>
      <top/>
      <bottom style="medium">
        <color rgb="FF2F75B5"/>
      </bottom>
      <diagonal/>
    </border>
    <border>
      <left/>
      <right style="medium">
        <color rgb="FF2F75B5"/>
      </right>
      <top/>
      <bottom style="medium">
        <color rgb="FF2F75B5"/>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ck">
        <color theme="4" tint="0.39997558519241921"/>
      </left>
      <right/>
      <top style="thick">
        <color theme="4" tint="0.39997558519241921"/>
      </top>
      <bottom style="medium">
        <color theme="4" tint="-0.249977111117893"/>
      </bottom>
      <diagonal/>
    </border>
    <border>
      <left/>
      <right/>
      <top style="thick">
        <color theme="4" tint="0.39997558519241921"/>
      </top>
      <bottom style="medium">
        <color theme="4" tint="-0.249977111117893"/>
      </bottom>
      <diagonal/>
    </border>
    <border>
      <left/>
      <right style="thick">
        <color theme="4" tint="0.39997558519241921"/>
      </right>
      <top style="thick">
        <color theme="4" tint="0.39997558519241921"/>
      </top>
      <bottom style="medium">
        <color theme="4" tint="-0.249977111117893"/>
      </bottom>
      <diagonal/>
    </border>
    <border>
      <left style="thick">
        <color theme="4" tint="0.39997558519241921"/>
      </left>
      <right style="medium">
        <color theme="4" tint="-0.249977111117893"/>
      </right>
      <top style="medium">
        <color theme="4" tint="-0.249977111117893"/>
      </top>
      <bottom style="medium">
        <color theme="4" tint="-0.249977111117893"/>
      </bottom>
      <diagonal/>
    </border>
    <border>
      <left style="medium">
        <color theme="4" tint="-0.249977111117893"/>
      </left>
      <right style="thick">
        <color theme="4" tint="0.39997558519241921"/>
      </right>
      <top style="medium">
        <color theme="4" tint="-0.249977111117893"/>
      </top>
      <bottom style="medium">
        <color theme="4" tint="-0.249977111117893"/>
      </bottom>
      <diagonal/>
    </border>
    <border>
      <left/>
      <right style="thick">
        <color theme="4" tint="0.39997558519241921"/>
      </right>
      <top style="medium">
        <color theme="4" tint="-0.249977111117893"/>
      </top>
      <bottom style="medium">
        <color theme="4" tint="-0.249977111117893"/>
      </bottom>
      <diagonal/>
    </border>
    <border>
      <left style="medium">
        <color theme="4" tint="-0.249977111117893"/>
      </left>
      <right style="thick">
        <color theme="4" tint="0.39997558519241921"/>
      </right>
      <top/>
      <bottom style="medium">
        <color theme="4" tint="-0.249977111117893"/>
      </bottom>
      <diagonal/>
    </border>
    <border>
      <left style="thick">
        <color theme="4" tint="0.39997558519241921"/>
      </left>
      <right style="medium">
        <color theme="4" tint="-0.249977111117893"/>
      </right>
      <top style="medium">
        <color theme="4" tint="-0.249977111117893"/>
      </top>
      <bottom style="thick">
        <color theme="4" tint="0.39997558519241921"/>
      </bottom>
      <diagonal/>
    </border>
    <border>
      <left/>
      <right style="medium">
        <color theme="4" tint="-0.249977111117893"/>
      </right>
      <top style="medium">
        <color theme="4" tint="-0.249977111117893"/>
      </top>
      <bottom style="thick">
        <color theme="4" tint="0.39997558519241921"/>
      </bottom>
      <diagonal/>
    </border>
    <border>
      <left/>
      <right style="thick">
        <color theme="4" tint="0.39997558519241921"/>
      </right>
      <top style="medium">
        <color theme="4" tint="-0.249977111117893"/>
      </top>
      <bottom style="thick">
        <color theme="4" tint="0.39997558519241921"/>
      </bottom>
      <diagonal/>
    </border>
  </borders>
  <cellStyleXfs count="46">
    <xf numFmtId="0" fontId="0" fillId="0" borderId="0"/>
    <xf numFmtId="0" fontId="2" fillId="0" borderId="0"/>
    <xf numFmtId="0" fontId="1" fillId="0" borderId="0"/>
    <xf numFmtId="0" fontId="2" fillId="0" borderId="0"/>
    <xf numFmtId="9" fontId="14" fillId="0" borderId="0" applyFont="0" applyFill="0" applyBorder="0" applyAlignment="0" applyProtection="0"/>
    <xf numFmtId="0" fontId="16" fillId="0" borderId="0"/>
    <xf numFmtId="0" fontId="17" fillId="0" borderId="0" applyNumberFormat="0" applyFill="0" applyBorder="0" applyAlignment="0" applyProtection="0"/>
    <xf numFmtId="43" fontId="35"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619">
    <xf numFmtId="0" fontId="0" fillId="0" borderId="0" xfId="0"/>
    <xf numFmtId="0" fontId="5" fillId="0" borderId="10" xfId="0" applyFont="1" applyFill="1" applyBorder="1" applyAlignment="1">
      <alignment horizontal="center" vertical="center" wrapText="1"/>
    </xf>
    <xf numFmtId="14" fontId="4" fillId="0" borderId="14" xfId="0" applyNumberFormat="1"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14" fontId="4" fillId="0" borderId="20" xfId="0" applyNumberFormat="1" applyFont="1" applyFill="1" applyBorder="1" applyAlignment="1">
      <alignment horizontal="center" vertical="center" wrapText="1"/>
    </xf>
    <xf numFmtId="14" fontId="4"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2" borderId="0" xfId="0" applyFont="1" applyFill="1" applyBorder="1" applyAlignment="1">
      <alignment horizontal="left" vertical="top"/>
    </xf>
    <xf numFmtId="0" fontId="4" fillId="2" borderId="0" xfId="0" applyFont="1" applyFill="1" applyBorder="1" applyAlignment="1">
      <alignment horizontal="center" vertical="top"/>
    </xf>
    <xf numFmtId="0" fontId="4" fillId="2" borderId="0" xfId="0" applyFont="1" applyFill="1" applyBorder="1" applyAlignment="1">
      <alignment horizontal="left" vertical="center"/>
    </xf>
    <xf numFmtId="0" fontId="5" fillId="0" borderId="43" xfId="0" applyFont="1" applyFill="1" applyBorder="1" applyAlignment="1">
      <alignment horizontal="center" vertical="center" wrapText="1"/>
    </xf>
    <xf numFmtId="14" fontId="4" fillId="0" borderId="45" xfId="0" applyNumberFormat="1" applyFont="1" applyFill="1" applyBorder="1" applyAlignment="1">
      <alignment horizontal="center" vertical="center" wrapText="1"/>
    </xf>
    <xf numFmtId="14" fontId="4" fillId="0" borderId="23" xfId="0" applyNumberFormat="1" applyFont="1" applyFill="1" applyBorder="1" applyAlignment="1">
      <alignment horizontal="center" vertical="center" wrapText="1"/>
    </xf>
    <xf numFmtId="0" fontId="11" fillId="5" borderId="0" xfId="0" applyFont="1" applyFill="1" applyBorder="1" applyAlignment="1" applyProtection="1">
      <alignment horizontal="left" vertical="top" wrapText="1"/>
    </xf>
    <xf numFmtId="0" fontId="4" fillId="2" borderId="0" xfId="1" applyFont="1" applyFill="1" applyBorder="1" applyAlignment="1">
      <alignment horizontal="left" vertical="top"/>
    </xf>
    <xf numFmtId="0" fontId="4" fillId="2" borderId="0" xfId="1" applyFont="1" applyFill="1" applyBorder="1" applyAlignment="1">
      <alignment horizontal="center" vertical="top"/>
    </xf>
    <xf numFmtId="0" fontId="4" fillId="2" borderId="0" xfId="1" applyFont="1" applyFill="1" applyBorder="1" applyAlignment="1">
      <alignment horizontal="left" vertical="center"/>
    </xf>
    <xf numFmtId="0" fontId="8" fillId="4" borderId="6" xfId="1" applyFont="1" applyFill="1" applyBorder="1" applyAlignment="1">
      <alignment horizontal="center" vertical="center" wrapText="1"/>
    </xf>
    <xf numFmtId="0" fontId="8" fillId="4" borderId="22" xfId="1" applyFont="1" applyFill="1" applyBorder="1" applyAlignment="1">
      <alignment horizontal="center" vertical="center" wrapText="1"/>
    </xf>
    <xf numFmtId="0" fontId="8" fillId="4" borderId="23"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4" fillId="0" borderId="13" xfId="1" applyFont="1" applyFill="1" applyBorder="1" applyAlignment="1">
      <alignment horizontal="center" vertical="center" wrapText="1"/>
    </xf>
    <xf numFmtId="14" fontId="4" fillId="0" borderId="14" xfId="1" applyNumberFormat="1" applyFont="1" applyFill="1" applyBorder="1" applyAlignment="1">
      <alignment horizontal="center" vertical="center" wrapText="1"/>
    </xf>
    <xf numFmtId="0" fontId="4" fillId="0" borderId="16" xfId="1" applyFont="1" applyFill="1" applyBorder="1" applyAlignment="1">
      <alignment horizontal="center" vertical="center" wrapText="1"/>
    </xf>
    <xf numFmtId="14" fontId="4" fillId="0" borderId="17" xfId="1" applyNumberFormat="1" applyFont="1" applyFill="1" applyBorder="1" applyAlignment="1">
      <alignment horizontal="center" vertical="center" wrapText="1"/>
    </xf>
    <xf numFmtId="0" fontId="4" fillId="0" borderId="44" xfId="1" applyFont="1" applyFill="1" applyBorder="1" applyAlignment="1">
      <alignment horizontal="center" vertical="center" wrapText="1"/>
    </xf>
    <xf numFmtId="0" fontId="2" fillId="2" borderId="61" xfId="1" applyFont="1" applyFill="1" applyBorder="1" applyAlignment="1">
      <alignment horizontal="center" vertical="center" wrapText="1"/>
    </xf>
    <xf numFmtId="0" fontId="4" fillId="0" borderId="61" xfId="1" applyFont="1" applyFill="1" applyBorder="1" applyAlignment="1">
      <alignment horizontal="center" vertical="center" wrapText="1"/>
    </xf>
    <xf numFmtId="14" fontId="4" fillId="0" borderId="62" xfId="1" applyNumberFormat="1" applyFont="1" applyFill="1" applyBorder="1" applyAlignment="1">
      <alignment horizontal="center" vertical="center" wrapText="1"/>
    </xf>
    <xf numFmtId="0" fontId="2" fillId="2" borderId="64" xfId="1" applyFont="1" applyFill="1" applyBorder="1" applyAlignment="1">
      <alignment horizontal="center" vertical="center" wrapText="1"/>
    </xf>
    <xf numFmtId="14" fontId="4" fillId="0" borderId="45" xfId="1" applyNumberFormat="1" applyFont="1" applyFill="1" applyBorder="1" applyAlignment="1">
      <alignment horizontal="center" vertical="center" wrapText="1"/>
    </xf>
    <xf numFmtId="0" fontId="2" fillId="2" borderId="19" xfId="1" applyFont="1" applyFill="1" applyBorder="1" applyAlignment="1">
      <alignment horizontal="center" vertical="center" wrapText="1"/>
    </xf>
    <xf numFmtId="0" fontId="4" fillId="0" borderId="19" xfId="1" applyFont="1" applyFill="1" applyBorder="1" applyAlignment="1">
      <alignment horizontal="center" vertical="center" wrapText="1"/>
    </xf>
    <xf numFmtId="14" fontId="4" fillId="0" borderId="20" xfId="1"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4" fillId="0" borderId="75" xfId="0" applyFont="1" applyFill="1" applyBorder="1" applyAlignment="1">
      <alignment horizontal="center" vertical="center"/>
    </xf>
    <xf numFmtId="0" fontId="4" fillId="0" borderId="4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2" fillId="2" borderId="16" xfId="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2" borderId="89" xfId="0" applyFont="1" applyFill="1" applyBorder="1" applyAlignment="1">
      <alignment horizontal="left" vertical="top"/>
    </xf>
    <xf numFmtId="0" fontId="15" fillId="6" borderId="90" xfId="0" applyFont="1" applyFill="1" applyBorder="1" applyAlignment="1">
      <alignment horizontal="center" vertical="center" wrapText="1"/>
    </xf>
    <xf numFmtId="0" fontId="4" fillId="7" borderId="90" xfId="0" applyFont="1" applyFill="1" applyBorder="1" applyAlignment="1">
      <alignment horizontal="center" vertical="center" wrapText="1"/>
    </xf>
    <xf numFmtId="0" fontId="4" fillId="7" borderId="88" xfId="0" applyFont="1" applyFill="1" applyBorder="1" applyAlignment="1">
      <alignment horizontal="center" vertical="center" wrapText="1"/>
    </xf>
    <xf numFmtId="9" fontId="4" fillId="7" borderId="88" xfId="4" applyFont="1" applyFill="1" applyBorder="1" applyAlignment="1">
      <alignment horizontal="center" vertical="center" wrapText="1"/>
    </xf>
    <xf numFmtId="9" fontId="4" fillId="7" borderId="90" xfId="4" applyFont="1" applyFill="1" applyBorder="1" applyAlignment="1">
      <alignment horizontal="center" vertical="center" wrapText="1"/>
    </xf>
    <xf numFmtId="0" fontId="4" fillId="7" borderId="87" xfId="0" applyFont="1" applyFill="1" applyBorder="1" applyAlignment="1">
      <alignment horizontal="center" vertical="center" wrapText="1"/>
    </xf>
    <xf numFmtId="9" fontId="4" fillId="7" borderId="87" xfId="4" applyFont="1" applyFill="1" applyBorder="1" applyAlignment="1">
      <alignment horizontal="center" vertical="center" wrapText="1"/>
    </xf>
    <xf numFmtId="0" fontId="4" fillId="7" borderId="84" xfId="0" applyFont="1" applyFill="1" applyBorder="1" applyAlignment="1">
      <alignment horizontal="center" vertical="center" wrapText="1"/>
    </xf>
    <xf numFmtId="9" fontId="4" fillId="7" borderId="84" xfId="4" applyFont="1" applyFill="1" applyBorder="1" applyAlignment="1">
      <alignment horizontal="center" vertical="center" wrapText="1"/>
    </xf>
    <xf numFmtId="9" fontId="4" fillId="7" borderId="90" xfId="0" applyNumberFormat="1" applyFont="1" applyFill="1" applyBorder="1" applyAlignment="1">
      <alignment horizontal="center" vertical="center" wrapText="1"/>
    </xf>
    <xf numFmtId="0" fontId="4" fillId="8" borderId="94" xfId="0" applyFont="1" applyFill="1" applyBorder="1" applyAlignment="1">
      <alignment horizontal="center" vertical="center" wrapText="1"/>
    </xf>
    <xf numFmtId="9" fontId="4" fillId="8" borderId="94" xfId="0" applyNumberFormat="1" applyFont="1" applyFill="1" applyBorder="1" applyAlignment="1">
      <alignment horizontal="center" vertical="center" wrapText="1"/>
    </xf>
    <xf numFmtId="9" fontId="4" fillId="7" borderId="88" xfId="0" applyNumberFormat="1" applyFont="1" applyFill="1" applyBorder="1" applyAlignment="1">
      <alignment horizontal="center" vertical="center"/>
    </xf>
    <xf numFmtId="0" fontId="4" fillId="7" borderId="88" xfId="0" applyFont="1" applyFill="1" applyBorder="1" applyAlignment="1">
      <alignment horizontal="center" vertical="center"/>
    </xf>
    <xf numFmtId="0" fontId="4" fillId="7" borderId="90" xfId="0" applyFont="1" applyFill="1" applyBorder="1" applyAlignment="1">
      <alignment vertical="center" wrapText="1"/>
    </xf>
    <xf numFmtId="0" fontId="4" fillId="7" borderId="92" xfId="0" applyFont="1" applyFill="1" applyBorder="1" applyAlignment="1">
      <alignment horizontal="left" vertical="center" wrapText="1"/>
    </xf>
    <xf numFmtId="0" fontId="4" fillId="7" borderId="90" xfId="0" applyFont="1" applyFill="1" applyBorder="1" applyAlignment="1">
      <alignment horizontal="center" vertical="center"/>
    </xf>
    <xf numFmtId="9" fontId="4" fillId="7" borderId="90" xfId="0" applyNumberFormat="1" applyFont="1" applyFill="1" applyBorder="1" applyAlignment="1">
      <alignment horizontal="center" vertical="center"/>
    </xf>
    <xf numFmtId="0" fontId="13" fillId="5" borderId="48" xfId="5" applyFont="1" applyFill="1" applyBorder="1" applyAlignment="1" applyProtection="1">
      <alignment horizontal="center" vertical="center" wrapText="1"/>
    </xf>
    <xf numFmtId="0" fontId="11" fillId="5" borderId="48" xfId="5" applyFont="1" applyFill="1" applyBorder="1" applyAlignment="1" applyProtection="1">
      <alignment horizontal="left" vertical="center" wrapText="1"/>
    </xf>
    <xf numFmtId="0" fontId="11" fillId="5" borderId="48" xfId="5"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0" fillId="0" borderId="0" xfId="0" applyFill="1"/>
    <xf numFmtId="0" fontId="13" fillId="0" borderId="48" xfId="5" applyFont="1" applyFill="1" applyBorder="1" applyAlignment="1" applyProtection="1">
      <alignment horizontal="center" vertical="center" wrapText="1"/>
    </xf>
    <xf numFmtId="0" fontId="11" fillId="0" borderId="48" xfId="5" applyFont="1" applyFill="1" applyBorder="1" applyAlignment="1" applyProtection="1">
      <alignment horizontal="left" vertical="center" wrapText="1"/>
    </xf>
    <xf numFmtId="0" fontId="4" fillId="7" borderId="90" xfId="0" applyFont="1" applyFill="1" applyBorder="1" applyAlignment="1">
      <alignment horizontal="left" vertical="center" wrapText="1"/>
    </xf>
    <xf numFmtId="0" fontId="17" fillId="7" borderId="88" xfId="6"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4" fillId="8" borderId="93" xfId="0" applyFont="1" applyFill="1" applyBorder="1" applyAlignment="1">
      <alignment horizontal="left" vertical="center" wrapText="1"/>
    </xf>
    <xf numFmtId="14" fontId="4" fillId="7" borderId="90" xfId="0" applyNumberFormat="1" applyFont="1" applyFill="1" applyBorder="1" applyAlignment="1">
      <alignment horizontal="left" vertical="center" wrapText="1"/>
    </xf>
    <xf numFmtId="0" fontId="17" fillId="7" borderId="88" xfId="6" applyFill="1" applyBorder="1" applyAlignment="1">
      <alignment horizontal="left" vertical="center" wrapText="1"/>
    </xf>
    <xf numFmtId="0" fontId="10" fillId="5" borderId="0" xfId="0" applyFont="1" applyFill="1" applyBorder="1" applyAlignment="1" applyProtection="1">
      <alignment horizontal="center" vertical="center" wrapText="1"/>
    </xf>
    <xf numFmtId="0" fontId="18" fillId="0" borderId="0" xfId="0" applyNumberFormat="1" applyFont="1" applyFill="1" applyBorder="1" applyAlignment="1" applyProtection="1">
      <alignment horizontal="left" vertical="top" wrapText="1"/>
    </xf>
    <xf numFmtId="0" fontId="21" fillId="0" borderId="48" xfId="0" applyNumberFormat="1" applyFont="1" applyFill="1" applyBorder="1" applyAlignment="1" applyProtection="1">
      <alignment horizontal="center" vertical="center" wrapText="1"/>
    </xf>
    <xf numFmtId="0" fontId="14" fillId="0" borderId="0" xfId="0" applyFont="1"/>
    <xf numFmtId="0" fontId="23" fillId="0" borderId="0" xfId="0" applyFont="1"/>
    <xf numFmtId="0" fontId="24" fillId="5" borderId="0" xfId="0" applyFont="1" applyFill="1" applyBorder="1" applyAlignment="1" applyProtection="1">
      <alignment horizontal="left" vertical="center" wrapText="1"/>
    </xf>
    <xf numFmtId="0" fontId="11" fillId="5" borderId="0" xfId="5" applyFont="1" applyFill="1" applyBorder="1" applyAlignment="1" applyProtection="1">
      <alignment horizontal="left" vertical="center" wrapText="1"/>
    </xf>
    <xf numFmtId="0" fontId="11" fillId="0" borderId="0" xfId="5" applyFont="1" applyFill="1" applyBorder="1" applyAlignment="1" applyProtection="1">
      <alignment horizontal="left" vertical="center" wrapText="1"/>
    </xf>
    <xf numFmtId="0" fontId="11" fillId="5" borderId="0" xfId="5" applyFont="1" applyFill="1" applyBorder="1" applyAlignment="1" applyProtection="1">
      <alignment horizontal="center" vertical="center" wrapText="1"/>
    </xf>
    <xf numFmtId="0" fontId="4" fillId="7" borderId="0" xfId="0" applyFont="1" applyFill="1" applyBorder="1" applyAlignment="1">
      <alignment horizontal="center" vertical="center" wrapText="1"/>
    </xf>
    <xf numFmtId="9" fontId="4" fillId="7" borderId="0" xfId="4" applyFont="1" applyFill="1" applyBorder="1" applyAlignment="1">
      <alignment horizontal="center" vertical="center" wrapText="1"/>
    </xf>
    <xf numFmtId="0" fontId="23" fillId="0" borderId="0" xfId="0" applyFont="1" applyAlignment="1">
      <alignment horizontal="left"/>
    </xf>
    <xf numFmtId="0" fontId="23" fillId="0" borderId="0" xfId="0" applyFont="1" applyAlignment="1"/>
    <xf numFmtId="0" fontId="25" fillId="7" borderId="88" xfId="0" applyFont="1" applyFill="1" applyBorder="1" applyAlignment="1">
      <alignment horizontal="center" vertical="center" wrapText="1"/>
    </xf>
    <xf numFmtId="0" fontId="25" fillId="7" borderId="84" xfId="0" applyFont="1" applyFill="1" applyBorder="1" applyAlignment="1">
      <alignment horizontal="center" vertical="center" wrapText="1"/>
    </xf>
    <xf numFmtId="0" fontId="17" fillId="7" borderId="87" xfId="6" applyFill="1" applyBorder="1" applyAlignment="1">
      <alignment horizontal="center" vertical="center" wrapText="1"/>
    </xf>
    <xf numFmtId="0" fontId="2" fillId="7" borderId="90" xfId="0" applyFont="1" applyFill="1" applyBorder="1" applyAlignment="1">
      <alignment horizontal="left" vertical="center" wrapText="1"/>
    </xf>
    <xf numFmtId="0" fontId="2" fillId="7" borderId="90" xfId="0" applyFont="1" applyFill="1" applyBorder="1" applyAlignment="1">
      <alignment horizontal="center" vertical="center" wrapText="1"/>
    </xf>
    <xf numFmtId="0" fontId="27" fillId="0" borderId="0" xfId="0" applyFont="1"/>
    <xf numFmtId="0" fontId="27" fillId="2" borderId="0" xfId="0" applyFont="1" applyFill="1"/>
    <xf numFmtId="0" fontId="28" fillId="2" borderId="0" xfId="0" applyFont="1" applyFill="1"/>
    <xf numFmtId="0" fontId="29" fillId="2" borderId="0" xfId="0" applyFont="1" applyFill="1" applyAlignment="1">
      <alignment horizontal="center"/>
    </xf>
    <xf numFmtId="0" fontId="27" fillId="7" borderId="0" xfId="0" applyFont="1" applyFill="1"/>
    <xf numFmtId="0" fontId="30" fillId="2" borderId="0" xfId="0" applyFont="1" applyFill="1" applyAlignment="1">
      <alignment horizontal="center" vertical="center"/>
    </xf>
    <xf numFmtId="0" fontId="27" fillId="2" borderId="0" xfId="0" applyFont="1" applyFill="1" applyAlignment="1">
      <alignment horizontal="left"/>
    </xf>
    <xf numFmtId="0" fontId="0" fillId="0" borderId="0" xfId="0" applyBorder="1"/>
    <xf numFmtId="0" fontId="29" fillId="2" borderId="0" xfId="0" applyFont="1" applyFill="1" applyBorder="1" applyAlignment="1">
      <alignment horizontal="center"/>
    </xf>
    <xf numFmtId="0" fontId="28" fillId="2" borderId="0" xfId="0" applyFont="1" applyFill="1" applyBorder="1"/>
    <xf numFmtId="0" fontId="27" fillId="2" borderId="0" xfId="0" applyFont="1" applyFill="1" applyBorder="1" applyAlignment="1">
      <alignment horizontal="center"/>
    </xf>
    <xf numFmtId="0" fontId="27" fillId="0" borderId="112" xfId="0" applyFont="1" applyBorder="1" applyAlignment="1">
      <alignment horizontal="center"/>
    </xf>
    <xf numFmtId="0" fontId="27" fillId="2" borderId="0" xfId="0" applyFont="1" applyFill="1" applyBorder="1"/>
    <xf numFmtId="0" fontId="27" fillId="0" borderId="112" xfId="0" applyFont="1" applyBorder="1" applyAlignment="1">
      <alignment horizontal="center" vertical="center"/>
    </xf>
    <xf numFmtId="0" fontId="27" fillId="2" borderId="0" xfId="0" applyFont="1" applyFill="1" applyBorder="1" applyAlignment="1">
      <alignment horizontal="center" vertical="center"/>
    </xf>
    <xf numFmtId="0" fontId="32" fillId="2" borderId="0" xfId="0" applyFont="1" applyFill="1" applyBorder="1" applyAlignment="1">
      <alignment horizontal="center" vertical="center"/>
    </xf>
    <xf numFmtId="0" fontId="27" fillId="11" borderId="112" xfId="0" applyFont="1" applyFill="1" applyBorder="1" applyAlignment="1">
      <alignment horizontal="center" vertical="center"/>
    </xf>
    <xf numFmtId="0" fontId="27" fillId="11" borderId="112" xfId="0" applyFont="1" applyFill="1" applyBorder="1"/>
    <xf numFmtId="0" fontId="27" fillId="11" borderId="112" xfId="0" applyFont="1" applyFill="1" applyBorder="1" applyAlignment="1">
      <alignment horizontal="center" vertical="center" wrapText="1"/>
    </xf>
    <xf numFmtId="0" fontId="27" fillId="11" borderId="122"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9" borderId="112" xfId="0" applyFont="1" applyFill="1" applyBorder="1" applyAlignment="1">
      <alignment horizontal="center" vertical="center" wrapText="1"/>
    </xf>
    <xf numFmtId="0" fontId="33" fillId="11" borderId="112" xfId="0" applyFont="1" applyFill="1" applyBorder="1" applyAlignment="1">
      <alignment horizontal="center" vertical="center" wrapText="1"/>
    </xf>
    <xf numFmtId="0" fontId="30" fillId="11" borderId="112" xfId="0" applyFont="1" applyFill="1" applyBorder="1" applyAlignment="1">
      <alignment horizontal="center" vertical="center" wrapText="1"/>
    </xf>
    <xf numFmtId="0" fontId="30" fillId="11" borderId="122" xfId="0" applyFont="1" applyFill="1" applyBorder="1" applyAlignment="1">
      <alignment horizontal="center" vertical="center" wrapText="1"/>
    </xf>
    <xf numFmtId="0" fontId="30" fillId="11" borderId="112" xfId="0" applyFont="1" applyFill="1" applyBorder="1" applyAlignment="1">
      <alignment horizontal="center" vertical="center"/>
    </xf>
    <xf numFmtId="0" fontId="27" fillId="11" borderId="123" xfId="0" applyFont="1" applyFill="1" applyBorder="1" applyAlignment="1">
      <alignment horizontal="center" vertical="center" wrapText="1"/>
    </xf>
    <xf numFmtId="0" fontId="30" fillId="9" borderId="112" xfId="0" applyFont="1" applyFill="1" applyBorder="1" applyAlignment="1">
      <alignment horizontal="center" vertical="center" wrapText="1"/>
    </xf>
    <xf numFmtId="0" fontId="34" fillId="11" borderId="112" xfId="0" applyFont="1" applyFill="1" applyBorder="1" applyAlignment="1">
      <alignment horizontal="center" vertical="center" wrapText="1"/>
    </xf>
    <xf numFmtId="0" fontId="30" fillId="7" borderId="112" xfId="0" applyFont="1" applyFill="1" applyBorder="1" applyAlignment="1">
      <alignment horizontal="center" vertical="center" wrapText="1"/>
    </xf>
    <xf numFmtId="0" fontId="32" fillId="11" borderId="112" xfId="0" applyFont="1" applyFill="1" applyBorder="1" applyAlignment="1">
      <alignment horizontal="center" vertical="center" wrapText="1"/>
    </xf>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31" fillId="2" borderId="0" xfId="0" applyFont="1" applyFill="1" applyAlignment="1">
      <alignment horizontal="left" vertical="center" wrapText="1"/>
    </xf>
    <xf numFmtId="0" fontId="30" fillId="2" borderId="0" xfId="0" applyFont="1" applyFill="1" applyAlignment="1">
      <alignment horizontal="left" vertical="center" wrapText="1"/>
    </xf>
    <xf numFmtId="0" fontId="27" fillId="0" borderId="112" xfId="0" applyFont="1" applyBorder="1"/>
    <xf numFmtId="0" fontId="27" fillId="14" borderId="112" xfId="0" applyFont="1" applyFill="1" applyBorder="1" applyAlignment="1">
      <alignment horizontal="center" vertical="center"/>
    </xf>
    <xf numFmtId="0" fontId="27" fillId="14" borderId="112" xfId="0" applyFont="1" applyFill="1" applyBorder="1"/>
    <xf numFmtId="0" fontId="27" fillId="9" borderId="122" xfId="0" applyFont="1" applyFill="1" applyBorder="1" applyAlignment="1">
      <alignment horizontal="center" vertical="center" wrapText="1"/>
    </xf>
    <xf numFmtId="0" fontId="27" fillId="9" borderId="112" xfId="0" applyFont="1" applyFill="1" applyBorder="1" applyAlignment="1">
      <alignment horizontal="center" vertical="center"/>
    </xf>
    <xf numFmtId="0" fontId="31" fillId="12" borderId="0" xfId="0" applyFont="1" applyFill="1" applyAlignment="1">
      <alignment horizontal="left" vertical="center" wrapText="1"/>
    </xf>
    <xf numFmtId="0" fontId="27" fillId="0" borderId="0" xfId="0" applyFont="1" applyAlignment="1">
      <alignment horizontal="left" vertical="center" wrapText="1"/>
    </xf>
    <xf numFmtId="0" fontId="30" fillId="2" borderId="0" xfId="0" applyFont="1" applyFill="1"/>
    <xf numFmtId="0" fontId="27" fillId="14" borderId="112" xfId="0" applyFont="1" applyFill="1" applyBorder="1" applyAlignment="1">
      <alignment horizontal="center" vertical="center" wrapText="1"/>
    </xf>
    <xf numFmtId="0" fontId="27" fillId="14" borderId="122" xfId="0" applyFont="1" applyFill="1" applyBorder="1" applyAlignment="1">
      <alignment horizontal="center" vertical="center" wrapText="1"/>
    </xf>
    <xf numFmtId="0" fontId="27" fillId="14" borderId="112" xfId="0" applyFont="1" applyFill="1" applyBorder="1" applyAlignment="1">
      <alignment vertical="center" wrapText="1"/>
    </xf>
    <xf numFmtId="0" fontId="27" fillId="14" borderId="112" xfId="0" applyFont="1" applyFill="1" applyBorder="1" applyAlignment="1"/>
    <xf numFmtId="0" fontId="27" fillId="14" borderId="122" xfId="0" applyFont="1" applyFill="1" applyBorder="1" applyAlignment="1">
      <alignment vertical="center" wrapText="1"/>
    </xf>
    <xf numFmtId="0" fontId="27" fillId="14" borderId="123" xfId="0" applyFont="1" applyFill="1" applyBorder="1" applyAlignment="1">
      <alignment vertical="center" wrapText="1"/>
    </xf>
    <xf numFmtId="0" fontId="27" fillId="14" borderId="109" xfId="0" applyFont="1" applyFill="1" applyBorder="1"/>
    <xf numFmtId="0" fontId="27" fillId="14" borderId="111" xfId="0" applyFont="1" applyFill="1" applyBorder="1"/>
    <xf numFmtId="0" fontId="27" fillId="11" borderId="112" xfId="0" applyFont="1" applyFill="1" applyBorder="1" applyAlignment="1">
      <alignment horizontal="center"/>
    </xf>
    <xf numFmtId="0" fontId="15" fillId="6" borderId="88" xfId="0" applyFont="1" applyFill="1" applyBorder="1" applyAlignment="1">
      <alignment horizontal="center" vertical="center" wrapText="1"/>
    </xf>
    <xf numFmtId="0" fontId="27" fillId="9" borderId="112" xfId="0" applyFont="1" applyFill="1" applyBorder="1" applyAlignment="1">
      <alignment horizontal="center" vertical="center" wrapText="1"/>
    </xf>
    <xf numFmtId="9" fontId="0" fillId="0" borderId="0" xfId="0" applyNumberFormat="1"/>
    <xf numFmtId="9" fontId="0" fillId="0" borderId="0" xfId="4" applyFont="1"/>
    <xf numFmtId="43" fontId="0" fillId="0" borderId="0" xfId="7" applyFont="1"/>
    <xf numFmtId="10" fontId="0" fillId="0" borderId="112" xfId="4" applyNumberFormat="1" applyFont="1" applyBorder="1"/>
    <xf numFmtId="0" fontId="27" fillId="9" borderId="112" xfId="0" applyFont="1" applyFill="1" applyBorder="1" applyAlignment="1">
      <alignment horizontal="center" vertical="center" wrapText="1"/>
    </xf>
    <xf numFmtId="0" fontId="27" fillId="9" borderId="122" xfId="0" applyFont="1" applyFill="1" applyBorder="1" applyAlignment="1">
      <alignment horizontal="center" vertical="center" wrapText="1"/>
    </xf>
    <xf numFmtId="0" fontId="2" fillId="7" borderId="88" xfId="0" applyFont="1" applyFill="1" applyBorder="1" applyAlignment="1">
      <alignment horizontal="center" vertical="center" wrapText="1"/>
    </xf>
    <xf numFmtId="0" fontId="17" fillId="7" borderId="90" xfId="6" applyFill="1" applyBorder="1" applyAlignment="1">
      <alignment horizontal="center" vertical="center" wrapText="1"/>
    </xf>
    <xf numFmtId="0" fontId="27" fillId="9" borderId="122" xfId="0" applyFont="1" applyFill="1" applyBorder="1" applyAlignment="1">
      <alignment horizontal="center" vertical="center" wrapText="1"/>
    </xf>
    <xf numFmtId="0" fontId="27" fillId="9" borderId="112" xfId="0" applyFont="1" applyFill="1" applyBorder="1" applyAlignment="1">
      <alignment horizontal="center" vertical="center" wrapText="1"/>
    </xf>
    <xf numFmtId="0" fontId="2" fillId="7" borderId="92" xfId="0" applyFont="1" applyFill="1" applyBorder="1" applyAlignment="1">
      <alignment horizontal="left" vertical="center" wrapText="1"/>
    </xf>
    <xf numFmtId="0" fontId="4" fillId="0" borderId="126"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135" xfId="0" applyFont="1" applyBorder="1" applyAlignment="1">
      <alignment horizontal="center" vertical="center" wrapText="1"/>
    </xf>
    <xf numFmtId="0" fontId="5" fillId="0" borderId="75"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30" fillId="9" borderId="123" xfId="0" applyFont="1" applyFill="1" applyBorder="1" applyAlignment="1">
      <alignment horizontal="center" vertical="center" wrapText="1"/>
    </xf>
    <xf numFmtId="0" fontId="30" fillId="9" borderId="122" xfId="0" applyFont="1" applyFill="1" applyBorder="1" applyAlignment="1">
      <alignment horizontal="center" vertical="center" wrapText="1"/>
    </xf>
    <xf numFmtId="0" fontId="30" fillId="14" borderId="112" xfId="0" applyFont="1" applyFill="1" applyBorder="1" applyAlignment="1">
      <alignment horizontal="center" vertical="center"/>
    </xf>
    <xf numFmtId="0" fontId="27" fillId="9" borderId="112" xfId="0" applyFont="1" applyFill="1" applyBorder="1" applyAlignment="1">
      <alignment horizontal="center" vertical="center" wrapText="1"/>
    </xf>
    <xf numFmtId="0" fontId="27" fillId="9" borderId="122" xfId="0" applyFont="1" applyFill="1" applyBorder="1" applyAlignment="1">
      <alignment horizontal="center" vertical="center" wrapText="1"/>
    </xf>
    <xf numFmtId="0" fontId="30" fillId="0" borderId="112" xfId="0" applyFont="1" applyBorder="1" applyAlignment="1">
      <alignment horizontal="center" vertical="center"/>
    </xf>
    <xf numFmtId="0" fontId="27" fillId="9" borderId="112" xfId="0" applyFont="1" applyFill="1" applyBorder="1" applyAlignment="1">
      <alignment horizontal="center" vertical="center" wrapText="1"/>
    </xf>
    <xf numFmtId="0" fontId="27" fillId="9" borderId="122" xfId="0" applyFont="1" applyFill="1" applyBorder="1" applyAlignment="1">
      <alignment horizontal="center" vertical="center" wrapText="1"/>
    </xf>
    <xf numFmtId="0" fontId="30" fillId="7" borderId="0" xfId="0" applyFont="1" applyFill="1" applyAlignment="1">
      <alignment horizontal="center" vertical="center"/>
    </xf>
    <xf numFmtId="0" fontId="27" fillId="9" borderId="122" xfId="0" applyFont="1" applyFill="1" applyBorder="1" applyAlignment="1">
      <alignment horizontal="center" vertical="center" wrapText="1"/>
    </xf>
    <xf numFmtId="0" fontId="27" fillId="9" borderId="112" xfId="0" applyFont="1" applyFill="1" applyBorder="1" applyAlignment="1">
      <alignment horizontal="center" vertical="center" wrapText="1"/>
    </xf>
    <xf numFmtId="9" fontId="2" fillId="7" borderId="90" xfId="4" applyFont="1" applyFill="1" applyBorder="1" applyAlignment="1">
      <alignment horizontal="center" vertical="center" wrapText="1"/>
    </xf>
    <xf numFmtId="0" fontId="14" fillId="0" borderId="0" xfId="0" applyFont="1" applyBorder="1"/>
    <xf numFmtId="0" fontId="4" fillId="15" borderId="13" xfId="1" applyFont="1" applyFill="1" applyBorder="1" applyAlignment="1">
      <alignment horizontal="center" vertical="center" wrapText="1"/>
    </xf>
    <xf numFmtId="0" fontId="15" fillId="6" borderId="88" xfId="0" applyFont="1" applyFill="1" applyBorder="1" applyAlignment="1">
      <alignment horizontal="center" vertical="center" wrapText="1"/>
    </xf>
    <xf numFmtId="0" fontId="11" fillId="0" borderId="48" xfId="5" applyFont="1" applyFill="1" applyBorder="1" applyAlignment="1" applyProtection="1">
      <alignment horizontal="left" vertical="center" wrapText="1"/>
    </xf>
    <xf numFmtId="0" fontId="27" fillId="9" borderId="122" xfId="0" applyFont="1" applyFill="1" applyBorder="1" applyAlignment="1">
      <alignment horizontal="center" vertical="center" wrapText="1"/>
    </xf>
    <xf numFmtId="0" fontId="27" fillId="9" borderId="123" xfId="0" applyFont="1" applyFill="1" applyBorder="1" applyAlignment="1">
      <alignment horizontal="center" vertical="center" wrapText="1"/>
    </xf>
    <xf numFmtId="0" fontId="33" fillId="9" borderId="112" xfId="0" applyFont="1" applyFill="1" applyBorder="1" applyAlignment="1">
      <alignment horizontal="center" vertical="center" wrapText="1"/>
    </xf>
    <xf numFmtId="0" fontId="32" fillId="2" borderId="0" xfId="0" applyFont="1" applyFill="1"/>
    <xf numFmtId="0" fontId="32" fillId="11" borderId="123" xfId="0" applyFont="1" applyFill="1" applyBorder="1" applyAlignment="1">
      <alignment horizontal="center" vertical="center" wrapText="1"/>
    </xf>
    <xf numFmtId="0" fontId="33" fillId="11" borderId="122" xfId="0" applyFont="1" applyFill="1" applyBorder="1" applyAlignment="1">
      <alignment horizontal="center" vertical="center" wrapText="1"/>
    </xf>
    <xf numFmtId="0" fontId="32" fillId="11" borderId="122" xfId="0" applyFont="1" applyFill="1" applyBorder="1" applyAlignment="1">
      <alignment horizontal="center" vertical="center" wrapText="1"/>
    </xf>
    <xf numFmtId="0" fontId="32" fillId="11" borderId="112" xfId="0" applyFont="1" applyFill="1" applyBorder="1" applyAlignment="1">
      <alignment horizontal="center" vertical="center"/>
    </xf>
    <xf numFmtId="0" fontId="33" fillId="11" borderId="112" xfId="0" applyFont="1" applyFill="1" applyBorder="1" applyAlignment="1">
      <alignment horizontal="center" vertical="center"/>
    </xf>
    <xf numFmtId="0" fontId="32" fillId="2" borderId="0" xfId="0" applyFont="1" applyFill="1" applyBorder="1"/>
    <xf numFmtId="0" fontId="32" fillId="0" borderId="0" xfId="0" applyFont="1"/>
    <xf numFmtId="0" fontId="33" fillId="11" borderId="123" xfId="0" applyFont="1" applyFill="1" applyBorder="1" applyAlignment="1">
      <alignment horizontal="center" vertical="center" wrapText="1"/>
    </xf>
    <xf numFmtId="0" fontId="33" fillId="7" borderId="112" xfId="0" applyFont="1" applyFill="1" applyBorder="1" applyAlignment="1">
      <alignment horizontal="center" vertical="center" wrapText="1"/>
    </xf>
    <xf numFmtId="0" fontId="30" fillId="9" borderId="112" xfId="0" applyFont="1" applyFill="1" applyBorder="1" applyAlignment="1">
      <alignment horizontal="center" vertical="center"/>
    </xf>
    <xf numFmtId="0" fontId="4" fillId="2" borderId="81" xfId="0" applyFont="1" applyFill="1" applyBorder="1" applyAlignment="1">
      <alignment horizontal="left" vertical="top"/>
    </xf>
    <xf numFmtId="0" fontId="27" fillId="9" borderId="112" xfId="0" applyFont="1" applyFill="1" applyBorder="1" applyAlignment="1">
      <alignment horizontal="center" vertical="center" wrapText="1"/>
    </xf>
    <xf numFmtId="0" fontId="27" fillId="9" borderId="122" xfId="0" applyFont="1" applyFill="1" applyBorder="1" applyAlignment="1">
      <alignment horizontal="center" vertical="center" wrapText="1"/>
    </xf>
    <xf numFmtId="9" fontId="2" fillId="7" borderId="88" xfId="4" applyFont="1" applyFill="1" applyBorder="1" applyAlignment="1">
      <alignment horizontal="center" vertical="center" wrapText="1"/>
    </xf>
    <xf numFmtId="0" fontId="13" fillId="5" borderId="0" xfId="5" applyFont="1" applyFill="1" applyBorder="1" applyAlignment="1" applyProtection="1">
      <alignment vertical="center" wrapText="1"/>
    </xf>
    <xf numFmtId="10" fontId="15" fillId="0" borderId="112" xfId="4" applyNumberFormat="1" applyFont="1" applyBorder="1"/>
    <xf numFmtId="0" fontId="15" fillId="7" borderId="0" xfId="0" applyFont="1" applyFill="1" applyBorder="1" applyAlignment="1">
      <alignment horizontal="center" vertical="center" wrapText="1"/>
    </xf>
    <xf numFmtId="9" fontId="15" fillId="0" borderId="0" xfId="0" applyNumberFormat="1" applyFont="1"/>
    <xf numFmtId="9" fontId="15" fillId="7" borderId="0" xfId="4" applyFont="1" applyFill="1" applyBorder="1" applyAlignment="1">
      <alignment horizontal="center" vertical="center" wrapText="1"/>
    </xf>
    <xf numFmtId="9" fontId="15" fillId="7" borderId="0" xfId="0" applyNumberFormat="1" applyFont="1" applyFill="1" applyBorder="1" applyAlignment="1">
      <alignment horizontal="center" vertical="center" wrapText="1"/>
    </xf>
    <xf numFmtId="0" fontId="15" fillId="6" borderId="88" xfId="0" applyFont="1" applyFill="1" applyBorder="1" applyAlignment="1">
      <alignment horizontal="center" vertical="center" wrapText="1"/>
    </xf>
    <xf numFmtId="0" fontId="27" fillId="9" borderId="112" xfId="0" applyFont="1" applyFill="1" applyBorder="1" applyAlignment="1">
      <alignment horizontal="center" vertical="center" wrapText="1"/>
    </xf>
    <xf numFmtId="0" fontId="9" fillId="2" borderId="80" xfId="1" applyFont="1" applyFill="1" applyBorder="1" applyAlignment="1">
      <alignment horizontal="center" vertical="center" wrapText="1"/>
    </xf>
    <xf numFmtId="0" fontId="9" fillId="2" borderId="81" xfId="1" applyFont="1" applyFill="1" applyBorder="1" applyAlignment="1">
      <alignment horizontal="center" vertical="center" wrapText="1"/>
    </xf>
    <xf numFmtId="0" fontId="9" fillId="2" borderId="82" xfId="1" applyFont="1" applyFill="1" applyBorder="1" applyAlignment="1">
      <alignment horizontal="center" vertical="center" wrapText="1"/>
    </xf>
    <xf numFmtId="0" fontId="9" fillId="2" borderId="8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4" xfId="1" applyFont="1" applyFill="1" applyBorder="1" applyAlignment="1">
      <alignment horizontal="center" vertical="center" wrapText="1"/>
    </xf>
    <xf numFmtId="0" fontId="9" fillId="2" borderId="85" xfId="1" applyFont="1" applyFill="1" applyBorder="1" applyAlignment="1">
      <alignment horizontal="center" vertical="center" wrapText="1"/>
    </xf>
    <xf numFmtId="0" fontId="9" fillId="2" borderId="86" xfId="1" applyFont="1" applyFill="1" applyBorder="1" applyAlignment="1">
      <alignment horizontal="center" vertical="center" wrapText="1"/>
    </xf>
    <xf numFmtId="0" fontId="9" fillId="2" borderId="87" xfId="1" applyFont="1" applyFill="1" applyBorder="1" applyAlignment="1">
      <alignment horizontal="center" vertical="center" wrapText="1"/>
    </xf>
    <xf numFmtId="0" fontId="15" fillId="6" borderId="91" xfId="0" applyFont="1" applyFill="1" applyBorder="1" applyAlignment="1">
      <alignment horizontal="center" vertical="center" wrapText="1"/>
    </xf>
    <xf numFmtId="0" fontId="15" fillId="6" borderId="89" xfId="0" applyFont="1" applyFill="1" applyBorder="1" applyAlignment="1">
      <alignment horizontal="center" vertical="center" wrapText="1"/>
    </xf>
    <xf numFmtId="0" fontId="15" fillId="6" borderId="88" xfId="0"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5" fillId="0" borderId="33"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4" fillId="0" borderId="3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5" fillId="0" borderId="44" xfId="0" applyFont="1" applyFill="1" applyBorder="1" applyAlignment="1">
      <alignment horizontal="left" vertical="center" wrapText="1"/>
    </xf>
    <xf numFmtId="0" fontId="4" fillId="0" borderId="44"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9" fillId="2" borderId="27"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2" xfId="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22" fillId="5" borderId="106" xfId="0" applyFont="1" applyFill="1" applyBorder="1" applyAlignment="1">
      <alignment horizontal="center" vertical="center" wrapText="1"/>
    </xf>
    <xf numFmtId="0" fontId="22" fillId="5" borderId="107" xfId="0" applyFont="1" applyFill="1" applyBorder="1" applyAlignment="1">
      <alignment horizontal="center" vertical="center" wrapText="1"/>
    </xf>
    <xf numFmtId="0" fontId="22" fillId="5" borderId="108" xfId="0" applyFont="1" applyFill="1" applyBorder="1" applyAlignment="1">
      <alignment horizontal="center" vertical="center" wrapText="1"/>
    </xf>
    <xf numFmtId="0" fontId="22" fillId="5" borderId="106" xfId="0" applyFont="1" applyFill="1" applyBorder="1" applyAlignment="1">
      <alignment horizontal="justify" vertical="center" wrapText="1"/>
    </xf>
    <xf numFmtId="0" fontId="22" fillId="5" borderId="107" xfId="0" applyFont="1" applyFill="1" applyBorder="1" applyAlignment="1">
      <alignment horizontal="justify" vertical="center" wrapText="1"/>
    </xf>
    <xf numFmtId="0" fontId="22" fillId="5" borderId="108" xfId="0" applyFont="1" applyFill="1" applyBorder="1" applyAlignment="1">
      <alignment horizontal="justify" vertical="center" wrapText="1"/>
    </xf>
    <xf numFmtId="0" fontId="23" fillId="6" borderId="109" xfId="0" applyFont="1" applyFill="1" applyBorder="1" applyAlignment="1">
      <alignment horizontal="left"/>
    </xf>
    <xf numFmtId="0" fontId="23" fillId="6" borderId="110" xfId="0" applyFont="1" applyFill="1" applyBorder="1" applyAlignment="1">
      <alignment horizontal="left"/>
    </xf>
    <xf numFmtId="0" fontId="23" fillId="6" borderId="111" xfId="0" applyFont="1" applyFill="1" applyBorder="1" applyAlignment="1">
      <alignment horizontal="left"/>
    </xf>
    <xf numFmtId="0" fontId="22" fillId="5" borderId="106" xfId="0" applyFont="1" applyFill="1" applyBorder="1" applyAlignment="1">
      <alignment horizontal="left" vertical="center" wrapText="1"/>
    </xf>
    <xf numFmtId="0" fontId="22" fillId="5" borderId="107" xfId="0" applyFont="1" applyFill="1" applyBorder="1" applyAlignment="1">
      <alignment horizontal="left" vertical="center" wrapText="1"/>
    </xf>
    <xf numFmtId="0" fontId="22" fillId="5" borderId="108" xfId="0" applyFont="1" applyFill="1" applyBorder="1" applyAlignment="1">
      <alignment horizontal="left" vertical="center" wrapText="1"/>
    </xf>
    <xf numFmtId="0" fontId="22" fillId="5" borderId="99" xfId="0" applyFont="1" applyFill="1" applyBorder="1" applyAlignment="1">
      <alignment horizontal="left" vertical="center" wrapText="1"/>
    </xf>
    <xf numFmtId="0" fontId="22" fillId="5" borderId="101" xfId="0" applyFont="1" applyFill="1" applyBorder="1" applyAlignment="1">
      <alignment horizontal="left" vertical="center" wrapText="1"/>
    </xf>
    <xf numFmtId="0" fontId="22" fillId="5" borderId="105" xfId="0" applyFont="1" applyFill="1" applyBorder="1" applyAlignment="1">
      <alignment horizontal="left" vertical="center" wrapText="1"/>
    </xf>
    <xf numFmtId="0" fontId="22" fillId="5" borderId="104" xfId="0" applyFont="1" applyFill="1" applyBorder="1" applyAlignment="1">
      <alignment horizontal="left" vertical="center" wrapText="1"/>
    </xf>
    <xf numFmtId="0" fontId="22" fillId="5" borderId="102" xfId="0" applyFont="1" applyFill="1" applyBorder="1" applyAlignment="1">
      <alignment horizontal="left" vertical="center" wrapText="1"/>
    </xf>
    <xf numFmtId="0" fontId="22" fillId="5" borderId="103" xfId="0" applyFont="1" applyFill="1" applyBorder="1" applyAlignment="1">
      <alignment horizontal="left" vertical="center" wrapText="1"/>
    </xf>
    <xf numFmtId="0" fontId="22" fillId="5" borderId="100" xfId="0" applyFont="1" applyFill="1" applyBorder="1" applyAlignment="1">
      <alignment horizontal="left" vertical="center" wrapText="1"/>
    </xf>
    <xf numFmtId="0" fontId="0" fillId="0" borderId="0" xfId="0" applyNumberFormat="1" applyFont="1" applyFill="1" applyBorder="1" applyAlignment="1"/>
    <xf numFmtId="0" fontId="22" fillId="5" borderId="98" xfId="0" applyFont="1" applyFill="1" applyBorder="1" applyAlignment="1">
      <alignment horizontal="left" vertical="center" wrapText="1"/>
    </xf>
    <xf numFmtId="0" fontId="22" fillId="0" borderId="106" xfId="0" applyFont="1" applyBorder="1" applyAlignment="1">
      <alignment horizontal="left" vertical="center" wrapText="1"/>
    </xf>
    <xf numFmtId="0" fontId="22" fillId="0" borderId="107" xfId="0" applyFont="1" applyBorder="1" applyAlignment="1">
      <alignment horizontal="left" vertical="center" wrapText="1"/>
    </xf>
    <xf numFmtId="0" fontId="22" fillId="0" borderId="108" xfId="0" applyFont="1" applyBorder="1" applyAlignment="1">
      <alignment horizontal="left" vertical="center" wrapText="1"/>
    </xf>
    <xf numFmtId="0" fontId="22" fillId="5" borderId="99" xfId="0" applyFont="1" applyFill="1" applyBorder="1" applyAlignment="1">
      <alignment horizontal="center" vertical="center" wrapText="1"/>
    </xf>
    <xf numFmtId="0" fontId="22" fillId="5" borderId="101" xfId="0" applyFont="1" applyFill="1" applyBorder="1" applyAlignment="1">
      <alignment horizontal="center" vertical="center" wrapText="1"/>
    </xf>
    <xf numFmtId="0" fontId="22" fillId="5" borderId="105" xfId="0" applyFont="1" applyFill="1" applyBorder="1" applyAlignment="1">
      <alignment horizontal="center" vertical="center" wrapText="1"/>
    </xf>
    <xf numFmtId="0" fontId="22" fillId="5" borderId="104" xfId="0" applyFont="1" applyFill="1" applyBorder="1" applyAlignment="1">
      <alignment horizontal="center" vertical="center" wrapText="1"/>
    </xf>
    <xf numFmtId="0" fontId="22" fillId="5" borderId="102" xfId="0" applyFont="1" applyFill="1" applyBorder="1" applyAlignment="1">
      <alignment horizontal="center" vertical="center" wrapText="1"/>
    </xf>
    <xf numFmtId="0" fontId="22" fillId="5" borderId="103" xfId="0" applyFont="1" applyFill="1" applyBorder="1" applyAlignment="1">
      <alignment horizontal="center" vertical="center" wrapText="1"/>
    </xf>
    <xf numFmtId="0" fontId="20" fillId="0" borderId="0" xfId="0" applyNumberFormat="1" applyFont="1" applyFill="1" applyBorder="1" applyAlignment="1" applyProtection="1">
      <alignment horizontal="left" vertical="center" wrapText="1"/>
    </xf>
    <xf numFmtId="0" fontId="20" fillId="0" borderId="95" xfId="0" applyFont="1" applyBorder="1" applyAlignment="1">
      <alignment horizontal="left" vertical="center" wrapText="1"/>
    </xf>
    <xf numFmtId="0" fontId="20" fillId="0" borderId="97" xfId="0" applyFont="1" applyBorder="1" applyAlignment="1">
      <alignment horizontal="left" vertical="center" wrapText="1"/>
    </xf>
    <xf numFmtId="0" fontId="20" fillId="0" borderId="96" xfId="0" applyFont="1" applyBorder="1" applyAlignment="1">
      <alignment horizontal="left" vertical="center" wrapText="1"/>
    </xf>
    <xf numFmtId="0" fontId="20" fillId="0" borderId="99" xfId="0" applyFont="1" applyBorder="1" applyAlignment="1">
      <alignment horizontal="left" vertical="center" wrapText="1"/>
    </xf>
    <xf numFmtId="0" fontId="20" fillId="0" borderId="100" xfId="0" applyFont="1" applyBorder="1" applyAlignment="1">
      <alignment horizontal="left" vertical="center" wrapText="1"/>
    </xf>
    <xf numFmtId="0" fontId="20" fillId="0" borderId="101" xfId="0" applyFont="1" applyBorder="1" applyAlignment="1">
      <alignment horizontal="left" vertical="center" wrapText="1"/>
    </xf>
    <xf numFmtId="0" fontId="20" fillId="0" borderId="102" xfId="0" applyFont="1" applyBorder="1" applyAlignment="1">
      <alignment horizontal="left" vertical="center" wrapText="1"/>
    </xf>
    <xf numFmtId="0" fontId="20" fillId="0" borderId="98" xfId="0" applyFont="1" applyBorder="1" applyAlignment="1">
      <alignment horizontal="left" vertical="center" wrapText="1"/>
    </xf>
    <xf numFmtId="0" fontId="20" fillId="0" borderId="103" xfId="0" applyFont="1" applyBorder="1" applyAlignment="1">
      <alignment horizontal="left" vertical="center" wrapText="1"/>
    </xf>
    <xf numFmtId="0" fontId="20" fillId="0" borderId="105" xfId="0" applyFont="1" applyBorder="1" applyAlignment="1">
      <alignment horizontal="left" vertical="center" wrapText="1"/>
    </xf>
    <xf numFmtId="0" fontId="20" fillId="0" borderId="104" xfId="0" applyFont="1" applyBorder="1" applyAlignment="1">
      <alignment horizontal="left" vertical="center" wrapText="1"/>
    </xf>
    <xf numFmtId="0" fontId="19" fillId="0" borderId="0" xfId="0" applyNumberFormat="1" applyFont="1" applyFill="1" applyBorder="1" applyAlignment="1" applyProtection="1">
      <alignment horizontal="center" vertical="center" wrapText="1"/>
    </xf>
    <xf numFmtId="0" fontId="21" fillId="0" borderId="95"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6" xfId="0" applyFont="1" applyBorder="1" applyAlignment="1">
      <alignment horizontal="center" vertical="center" wrapText="1"/>
    </xf>
    <xf numFmtId="0" fontId="24" fillId="6" borderId="109" xfId="0" applyFont="1" applyFill="1" applyBorder="1" applyAlignment="1" applyProtection="1">
      <alignment horizontal="left" vertical="center" wrapText="1"/>
    </xf>
    <xf numFmtId="0" fontId="24" fillId="6" borderId="110" xfId="0" applyFont="1" applyFill="1" applyBorder="1" applyAlignment="1" applyProtection="1">
      <alignment horizontal="left" vertical="center" wrapText="1"/>
    </xf>
    <xf numFmtId="0" fontId="24" fillId="6" borderId="111" xfId="0" applyFont="1" applyFill="1" applyBorder="1" applyAlignment="1" applyProtection="1">
      <alignment horizontal="left" vertical="center" wrapText="1"/>
    </xf>
    <xf numFmtId="0" fontId="12" fillId="5" borderId="0" xfId="0" applyFont="1" applyFill="1" applyBorder="1" applyAlignment="1" applyProtection="1">
      <alignment horizontal="left" vertical="center" wrapText="1"/>
    </xf>
    <xf numFmtId="0" fontId="12" fillId="5" borderId="48" xfId="0" applyFont="1" applyFill="1" applyBorder="1" applyAlignment="1" applyProtection="1">
      <alignment horizontal="left" vertical="center" wrapText="1"/>
    </xf>
    <xf numFmtId="0" fontId="12" fillId="5" borderId="104" xfId="0" applyFont="1" applyFill="1" applyBorder="1" applyAlignment="1" applyProtection="1">
      <alignment horizontal="left" vertical="center" wrapText="1"/>
    </xf>
    <xf numFmtId="0" fontId="12" fillId="5" borderId="99" xfId="0" applyFont="1" applyFill="1" applyBorder="1" applyAlignment="1" applyProtection="1">
      <alignment horizontal="left" vertical="center" wrapText="1"/>
    </xf>
    <xf numFmtId="0" fontId="12" fillId="5" borderId="100" xfId="0" applyFont="1" applyFill="1" applyBorder="1" applyAlignment="1" applyProtection="1">
      <alignment horizontal="left" vertical="center" wrapText="1"/>
    </xf>
    <xf numFmtId="0" fontId="12" fillId="5" borderId="101" xfId="0" applyFont="1" applyFill="1" applyBorder="1" applyAlignment="1" applyProtection="1">
      <alignment horizontal="left" vertical="center" wrapText="1"/>
    </xf>
    <xf numFmtId="0" fontId="12" fillId="5" borderId="102" xfId="0" applyFont="1" applyFill="1" applyBorder="1" applyAlignment="1" applyProtection="1">
      <alignment horizontal="left" vertical="center" wrapText="1"/>
    </xf>
    <xf numFmtId="0" fontId="12" fillId="5" borderId="98" xfId="0" applyFont="1" applyFill="1" applyBorder="1" applyAlignment="1" applyProtection="1">
      <alignment horizontal="left" vertical="center" wrapText="1"/>
    </xf>
    <xf numFmtId="0" fontId="12" fillId="5" borderId="103" xfId="0" applyFont="1" applyFill="1" applyBorder="1" applyAlignment="1" applyProtection="1">
      <alignment horizontal="left" vertical="center" wrapText="1"/>
    </xf>
    <xf numFmtId="0" fontId="12" fillId="5" borderId="105" xfId="0" applyFont="1" applyFill="1" applyBorder="1" applyAlignment="1" applyProtection="1">
      <alignment horizontal="left" vertical="center" wrapText="1"/>
    </xf>
    <xf numFmtId="0" fontId="10" fillId="5" borderId="0" xfId="0" applyFont="1" applyFill="1" applyBorder="1" applyAlignment="1" applyProtection="1">
      <alignment horizontal="center" vertical="center" wrapText="1"/>
    </xf>
    <xf numFmtId="0" fontId="10" fillId="5" borderId="98" xfId="0" applyFont="1" applyFill="1" applyBorder="1" applyAlignment="1" applyProtection="1">
      <alignment horizontal="center" vertical="center" wrapText="1"/>
    </xf>
    <xf numFmtId="0" fontId="11" fillId="5" borderId="48" xfId="5" applyFont="1" applyFill="1" applyBorder="1" applyAlignment="1" applyProtection="1">
      <alignment horizontal="left" vertical="center" wrapText="1"/>
    </xf>
    <xf numFmtId="0" fontId="11" fillId="5" borderId="48" xfId="5" applyFont="1" applyFill="1" applyBorder="1" applyAlignment="1" applyProtection="1">
      <alignment horizontal="center" vertical="center" wrapText="1"/>
    </xf>
    <xf numFmtId="0" fontId="13" fillId="5" borderId="48" xfId="5" applyFont="1" applyFill="1" applyBorder="1" applyAlignment="1" applyProtection="1">
      <alignment horizontal="center" vertical="center" wrapText="1"/>
    </xf>
    <xf numFmtId="0" fontId="13" fillId="5" borderId="0" xfId="5" applyFont="1" applyFill="1" applyBorder="1" applyAlignment="1" applyProtection="1">
      <alignment horizontal="center" vertical="center" wrapText="1"/>
    </xf>
    <xf numFmtId="0" fontId="7" fillId="3" borderId="53" xfId="1" applyFont="1" applyFill="1" applyBorder="1" applyAlignment="1">
      <alignment horizontal="center" vertical="center" wrapText="1"/>
    </xf>
    <xf numFmtId="0" fontId="7" fillId="3" borderId="63"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4" fillId="0" borderId="67"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4" fillId="0" borderId="69"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4" fillId="0" borderId="59" xfId="1" applyFont="1" applyFill="1" applyBorder="1" applyAlignment="1">
      <alignment horizontal="center" vertical="center" wrapText="1"/>
    </xf>
    <xf numFmtId="0" fontId="4" fillId="0" borderId="60"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 fillId="0" borderId="59" xfId="1" applyFont="1" applyFill="1" applyBorder="1" applyAlignment="1">
      <alignment horizontal="center" vertical="center" wrapText="1"/>
    </xf>
    <xf numFmtId="0" fontId="2" fillId="0" borderId="60"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4" borderId="49" xfId="1" applyFont="1" applyFill="1" applyBorder="1" applyAlignment="1">
      <alignment horizontal="center" vertical="center" wrapText="1"/>
    </xf>
    <xf numFmtId="0" fontId="8" fillId="4" borderId="50" xfId="1" applyFont="1" applyFill="1" applyBorder="1" applyAlignment="1">
      <alignment horizontal="center" vertical="center" wrapText="1"/>
    </xf>
    <xf numFmtId="0" fontId="8" fillId="4" borderId="51" xfId="1" applyFont="1" applyFill="1" applyBorder="1" applyAlignment="1">
      <alignment horizontal="center" vertical="center" wrapText="1"/>
    </xf>
    <xf numFmtId="0" fontId="7" fillId="3" borderId="52" xfId="1" applyFont="1" applyFill="1" applyBorder="1" applyAlignment="1">
      <alignment horizontal="center" vertical="center" wrapText="1"/>
    </xf>
    <xf numFmtId="0" fontId="2" fillId="2" borderId="54"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0" borderId="55" xfId="1" applyFont="1" applyFill="1" applyBorder="1" applyAlignment="1">
      <alignment horizontal="center" vertical="center" wrapText="1"/>
    </xf>
    <xf numFmtId="0" fontId="2" fillId="0" borderId="56" xfId="1" applyFont="1" applyFill="1" applyBorder="1" applyAlignment="1">
      <alignment horizontal="center" vertical="center" wrapText="1"/>
    </xf>
    <xf numFmtId="0" fontId="2" fillId="0" borderId="57"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44" xfId="1" applyFont="1" applyFill="1" applyBorder="1" applyAlignment="1">
      <alignment horizontal="center" vertical="center" wrapText="1"/>
    </xf>
    <xf numFmtId="0" fontId="2" fillId="0" borderId="65" xfId="1" applyFont="1" applyFill="1" applyBorder="1" applyAlignment="1">
      <alignment horizontal="center" vertical="center" wrapText="1"/>
    </xf>
    <xf numFmtId="0" fontId="2" fillId="0" borderId="66"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38" xfId="3" applyFont="1" applyFill="1" applyBorder="1" applyAlignment="1">
      <alignment horizontal="center" vertical="center"/>
    </xf>
    <xf numFmtId="0" fontId="3" fillId="2" borderId="39" xfId="3" applyFont="1" applyFill="1" applyBorder="1" applyAlignment="1">
      <alignment horizontal="center" vertical="center"/>
    </xf>
    <xf numFmtId="0" fontId="3" fillId="2" borderId="40" xfId="3" applyFont="1" applyFill="1" applyBorder="1" applyAlignment="1">
      <alignment horizontal="center" vertical="center"/>
    </xf>
    <xf numFmtId="0" fontId="3" fillId="2" borderId="41" xfId="3" applyFont="1" applyFill="1" applyBorder="1" applyAlignment="1">
      <alignment horizontal="center" vertical="center"/>
    </xf>
    <xf numFmtId="0" fontId="3" fillId="2" borderId="42" xfId="3" applyFont="1" applyFill="1" applyBorder="1" applyAlignment="1">
      <alignment horizontal="center" vertical="center"/>
    </xf>
    <xf numFmtId="0" fontId="9" fillId="2" borderId="35" xfId="3" applyFont="1" applyFill="1" applyBorder="1" applyAlignment="1">
      <alignment horizontal="center" vertical="center" wrapText="1"/>
    </xf>
    <xf numFmtId="0" fontId="9" fillId="2" borderId="36" xfId="3" applyFont="1" applyFill="1" applyBorder="1" applyAlignment="1">
      <alignment horizontal="center" vertical="center" wrapText="1"/>
    </xf>
    <xf numFmtId="0" fontId="9" fillId="2" borderId="37" xfId="3" applyFont="1" applyFill="1" applyBorder="1" applyAlignment="1">
      <alignment horizontal="center" vertical="center" wrapText="1"/>
    </xf>
    <xf numFmtId="0" fontId="9" fillId="2" borderId="27" xfId="3" applyFont="1" applyFill="1" applyBorder="1" applyAlignment="1">
      <alignment horizontal="center" vertical="center" wrapText="1"/>
    </xf>
    <xf numFmtId="0" fontId="9" fillId="2" borderId="28" xfId="3" applyFont="1" applyFill="1" applyBorder="1" applyAlignment="1">
      <alignment horizontal="center" vertical="center" wrapText="1"/>
    </xf>
    <xf numFmtId="0" fontId="9" fillId="2" borderId="29" xfId="3" applyFont="1" applyFill="1" applyBorder="1" applyAlignment="1">
      <alignment horizontal="center" vertical="center" wrapText="1"/>
    </xf>
    <xf numFmtId="0" fontId="7" fillId="2" borderId="30" xfId="3" applyFont="1" applyFill="1" applyBorder="1" applyAlignment="1">
      <alignment horizontal="center" vertical="center"/>
    </xf>
    <xf numFmtId="0" fontId="7" fillId="2" borderId="31" xfId="3" applyFont="1" applyFill="1" applyBorder="1" applyAlignment="1">
      <alignment horizontal="center" vertical="center"/>
    </xf>
    <xf numFmtId="0" fontId="7" fillId="2" borderId="34" xfId="3" applyFont="1" applyFill="1" applyBorder="1" applyAlignment="1">
      <alignment horizontal="center" vertical="center"/>
    </xf>
    <xf numFmtId="0" fontId="7" fillId="2" borderId="32" xfId="3" applyFont="1" applyFill="1" applyBorder="1" applyAlignment="1">
      <alignment horizontal="center" vertical="center"/>
    </xf>
    <xf numFmtId="0" fontId="4" fillId="0" borderId="5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5" fillId="0" borderId="124" xfId="0" applyFont="1" applyBorder="1" applyAlignment="1">
      <alignment horizontal="left" vertical="center" wrapText="1"/>
    </xf>
    <xf numFmtId="0" fontId="39" fillId="0" borderId="125" xfId="0" applyFont="1" applyBorder="1"/>
    <xf numFmtId="0" fontId="4" fillId="0" borderId="124" xfId="0" applyFont="1" applyBorder="1" applyAlignment="1">
      <alignment horizontal="center" vertical="center" wrapText="1"/>
    </xf>
    <xf numFmtId="0" fontId="5" fillId="0" borderId="128" xfId="0" applyFont="1" applyBorder="1" applyAlignment="1">
      <alignment horizontal="left" vertical="center" wrapText="1"/>
    </xf>
    <xf numFmtId="0" fontId="39" fillId="0" borderId="129" xfId="0" applyFont="1" applyBorder="1"/>
    <xf numFmtId="0" fontId="4" fillId="0" borderId="128" xfId="0" applyFont="1" applyBorder="1" applyAlignment="1">
      <alignment horizontal="center" vertical="center" wrapText="1"/>
    </xf>
    <xf numFmtId="0" fontId="6" fillId="3" borderId="78" xfId="0" applyFont="1" applyFill="1" applyBorder="1" applyAlignment="1">
      <alignment horizontal="center" vertical="center" wrapText="1"/>
    </xf>
    <xf numFmtId="0" fontId="4" fillId="0" borderId="132" xfId="0" applyFont="1" applyBorder="1" applyAlignment="1">
      <alignment horizontal="left" vertical="center" wrapText="1"/>
    </xf>
    <xf numFmtId="0" fontId="39" fillId="0" borderId="133" xfId="0" applyFont="1" applyBorder="1"/>
    <xf numFmtId="0" fontId="27" fillId="14" borderId="109" xfId="0" applyFont="1" applyFill="1" applyBorder="1" applyAlignment="1">
      <alignment horizontal="center" vertical="center" wrapText="1"/>
    </xf>
    <xf numFmtId="0" fontId="27" fillId="14" borderId="111" xfId="0" applyFont="1" applyFill="1" applyBorder="1" applyAlignment="1">
      <alignment horizontal="center" vertical="center"/>
    </xf>
    <xf numFmtId="0" fontId="27" fillId="14" borderId="111" xfId="0" applyFont="1" applyFill="1" applyBorder="1" applyAlignment="1">
      <alignment horizontal="center" vertical="center" wrapText="1"/>
    </xf>
    <xf numFmtId="0" fontId="27" fillId="11" borderId="112" xfId="0" applyFont="1" applyFill="1" applyBorder="1" applyAlignment="1">
      <alignment horizontal="center" vertical="center" wrapText="1"/>
    </xf>
    <xf numFmtId="0" fontId="27" fillId="11" borderId="113" xfId="0" applyFont="1" applyFill="1" applyBorder="1" applyAlignment="1">
      <alignment horizontal="center" vertical="center" wrapText="1"/>
    </xf>
    <xf numFmtId="0" fontId="27" fillId="11" borderId="117" xfId="0" applyFont="1" applyFill="1" applyBorder="1" applyAlignment="1">
      <alignment horizontal="center" vertical="center" wrapText="1"/>
    </xf>
    <xf numFmtId="0" fontId="27" fillId="11" borderId="123" xfId="0" applyFont="1" applyFill="1" applyBorder="1" applyAlignment="1">
      <alignment horizontal="center" vertical="center" wrapText="1"/>
    </xf>
    <xf numFmtId="0" fontId="27" fillId="11" borderId="109" xfId="0" applyFont="1" applyFill="1" applyBorder="1" applyAlignment="1">
      <alignment horizontal="center" vertical="center" wrapText="1"/>
    </xf>
    <xf numFmtId="0" fontId="27" fillId="11" borderId="110" xfId="0" applyFont="1" applyFill="1" applyBorder="1" applyAlignment="1">
      <alignment horizontal="center" vertical="center" wrapText="1"/>
    </xf>
    <xf numFmtId="0" fontId="27" fillId="11" borderId="111" xfId="0" applyFont="1" applyFill="1" applyBorder="1" applyAlignment="1">
      <alignment horizontal="center" vertical="center" wrapText="1"/>
    </xf>
    <xf numFmtId="0" fontId="27" fillId="11" borderId="114" xfId="0" applyFont="1" applyFill="1" applyBorder="1" applyAlignment="1">
      <alignment horizontal="left" vertical="center" wrapText="1"/>
    </xf>
    <xf numFmtId="0" fontId="27" fillId="11" borderId="115" xfId="0" applyFont="1" applyFill="1" applyBorder="1" applyAlignment="1">
      <alignment horizontal="left" vertical="center" wrapText="1"/>
    </xf>
    <xf numFmtId="0" fontId="27" fillId="11" borderId="118" xfId="0" applyFont="1" applyFill="1" applyBorder="1" applyAlignment="1">
      <alignment horizontal="left" vertical="center" wrapText="1"/>
    </xf>
    <xf numFmtId="0" fontId="27" fillId="11" borderId="119" xfId="0" applyFont="1" applyFill="1" applyBorder="1" applyAlignment="1">
      <alignment horizontal="left" vertical="center" wrapText="1"/>
    </xf>
    <xf numFmtId="0" fontId="27" fillId="11" borderId="120" xfId="0" applyFont="1" applyFill="1" applyBorder="1" applyAlignment="1">
      <alignment horizontal="left" vertical="center" wrapText="1"/>
    </xf>
    <xf numFmtId="0" fontId="27" fillId="11" borderId="122" xfId="0" applyFont="1" applyFill="1" applyBorder="1" applyAlignment="1">
      <alignment horizontal="left" vertical="center" wrapText="1"/>
    </xf>
    <xf numFmtId="0" fontId="27" fillId="11" borderId="114" xfId="0" applyFont="1" applyFill="1" applyBorder="1" applyAlignment="1">
      <alignment horizontal="center" vertical="center" wrapText="1"/>
    </xf>
    <xf numFmtId="0" fontId="27" fillId="11" borderId="116" xfId="0" applyFont="1" applyFill="1" applyBorder="1" applyAlignment="1">
      <alignment horizontal="center" vertical="center" wrapText="1"/>
    </xf>
    <xf numFmtId="0" fontId="27" fillId="11" borderId="115" xfId="0" applyFont="1" applyFill="1" applyBorder="1" applyAlignment="1">
      <alignment horizontal="center" vertical="center" wrapText="1"/>
    </xf>
    <xf numFmtId="0" fontId="27" fillId="11" borderId="118" xfId="0" applyFont="1" applyFill="1" applyBorder="1" applyAlignment="1">
      <alignment horizontal="center" vertical="center" wrapText="1"/>
    </xf>
    <xf numFmtId="0" fontId="27" fillId="11" borderId="0" xfId="0" applyFont="1" applyFill="1" applyBorder="1" applyAlignment="1">
      <alignment horizontal="center" vertical="center" wrapText="1"/>
    </xf>
    <xf numFmtId="0" fontId="27" fillId="11" borderId="119" xfId="0" applyFont="1" applyFill="1" applyBorder="1" applyAlignment="1">
      <alignment horizontal="center" vertical="center" wrapText="1"/>
    </xf>
    <xf numFmtId="0" fontId="27" fillId="11" borderId="120" xfId="0" applyFont="1" applyFill="1" applyBorder="1" applyAlignment="1">
      <alignment horizontal="center" vertical="center" wrapText="1"/>
    </xf>
    <xf numFmtId="0" fontId="27" fillId="11" borderId="121" xfId="0" applyFont="1" applyFill="1" applyBorder="1" applyAlignment="1">
      <alignment horizontal="center" vertical="center" wrapText="1"/>
    </xf>
    <xf numFmtId="0" fontId="27" fillId="11" borderId="122" xfId="0" applyFont="1" applyFill="1" applyBorder="1" applyAlignment="1">
      <alignment horizontal="center" vertical="center" wrapText="1"/>
    </xf>
    <xf numFmtId="0" fontId="27" fillId="12" borderId="114" xfId="0" applyFont="1" applyFill="1" applyBorder="1" applyAlignment="1">
      <alignment horizontal="left" vertical="center" wrapText="1"/>
    </xf>
    <xf numFmtId="0" fontId="27" fillId="12" borderId="116" xfId="0" applyFont="1" applyFill="1" applyBorder="1" applyAlignment="1">
      <alignment horizontal="left" vertical="center"/>
    </xf>
    <xf numFmtId="0" fontId="27" fillId="12" borderId="115" xfId="0" applyFont="1" applyFill="1" applyBorder="1" applyAlignment="1">
      <alignment horizontal="left" vertical="center"/>
    </xf>
    <xf numFmtId="0" fontId="27" fillId="12" borderId="118" xfId="0" applyFont="1" applyFill="1" applyBorder="1" applyAlignment="1">
      <alignment horizontal="left" vertical="center"/>
    </xf>
    <xf numFmtId="0" fontId="27" fillId="12" borderId="0" xfId="0" applyFont="1" applyFill="1" applyBorder="1" applyAlignment="1">
      <alignment horizontal="left" vertical="center"/>
    </xf>
    <xf numFmtId="0" fontId="27" fillId="12" borderId="119" xfId="0" applyFont="1" applyFill="1" applyBorder="1" applyAlignment="1">
      <alignment horizontal="left" vertical="center"/>
    </xf>
    <xf numFmtId="0" fontId="27" fillId="12" borderId="120" xfId="0" applyFont="1" applyFill="1" applyBorder="1" applyAlignment="1">
      <alignment horizontal="left" vertical="center"/>
    </xf>
    <xf numFmtId="0" fontId="27" fillId="12" borderId="121" xfId="0" applyFont="1" applyFill="1" applyBorder="1" applyAlignment="1">
      <alignment horizontal="left" vertical="center"/>
    </xf>
    <xf numFmtId="0" fontId="27" fillId="12" borderId="122" xfId="0" applyFont="1" applyFill="1" applyBorder="1" applyAlignment="1">
      <alignment horizontal="left" vertical="center"/>
    </xf>
    <xf numFmtId="0" fontId="30" fillId="7" borderId="0" xfId="0" applyFont="1" applyFill="1" applyAlignment="1">
      <alignment horizontal="center"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27" fillId="2" borderId="0" xfId="0" applyFont="1" applyFill="1" applyBorder="1" applyAlignment="1">
      <alignment horizontal="left" vertical="center" wrapText="1"/>
    </xf>
    <xf numFmtId="0" fontId="27" fillId="10" borderId="109" xfId="0" applyFont="1" applyFill="1" applyBorder="1" applyAlignment="1">
      <alignment horizontal="left" vertical="center" wrapText="1"/>
    </xf>
    <xf numFmtId="0" fontId="27" fillId="10" borderId="111" xfId="0" applyFont="1" applyFill="1" applyBorder="1" applyAlignment="1">
      <alignment horizontal="left" vertical="center" wrapText="1"/>
    </xf>
    <xf numFmtId="0" fontId="27" fillId="11" borderId="112" xfId="0" applyFont="1" applyFill="1" applyBorder="1" applyAlignment="1">
      <alignment horizontal="left" vertical="center" wrapText="1"/>
    </xf>
    <xf numFmtId="0" fontId="27" fillId="11" borderId="109" xfId="0" applyFont="1" applyFill="1" applyBorder="1" applyAlignment="1">
      <alignment horizontal="left" vertical="center" wrapText="1"/>
    </xf>
    <xf numFmtId="0" fontId="27" fillId="11" borderId="111" xfId="0" applyFont="1" applyFill="1" applyBorder="1" applyAlignment="1">
      <alignment horizontal="left" vertical="center" wrapText="1"/>
    </xf>
    <xf numFmtId="0" fontId="27" fillId="11" borderId="114" xfId="0" applyFont="1" applyFill="1" applyBorder="1" applyAlignment="1">
      <alignment horizontal="center" vertical="center"/>
    </xf>
    <xf numFmtId="0" fontId="27" fillId="11" borderId="115" xfId="0" applyFont="1" applyFill="1" applyBorder="1" applyAlignment="1">
      <alignment horizontal="center" vertical="center"/>
    </xf>
    <xf numFmtId="0" fontId="27" fillId="11" borderId="118" xfId="0" applyFont="1" applyFill="1" applyBorder="1" applyAlignment="1">
      <alignment horizontal="center" vertical="center"/>
    </xf>
    <xf numFmtId="0" fontId="27" fillId="11" borderId="119" xfId="0" applyFont="1" applyFill="1" applyBorder="1" applyAlignment="1">
      <alignment horizontal="center" vertical="center"/>
    </xf>
    <xf numFmtId="0" fontId="27" fillId="11" borderId="120" xfId="0" applyFont="1" applyFill="1" applyBorder="1" applyAlignment="1">
      <alignment horizontal="center" vertical="center"/>
    </xf>
    <xf numFmtId="0" fontId="27" fillId="11" borderId="122" xfId="0" applyFont="1" applyFill="1" applyBorder="1" applyAlignment="1">
      <alignment horizontal="center" vertical="center"/>
    </xf>
    <xf numFmtId="0" fontId="27" fillId="11" borderId="109" xfId="0" applyFont="1" applyFill="1" applyBorder="1" applyAlignment="1">
      <alignment horizontal="center"/>
    </xf>
    <xf numFmtId="0" fontId="27" fillId="11" borderId="111" xfId="0" applyFont="1" applyFill="1" applyBorder="1" applyAlignment="1">
      <alignment horizontal="center"/>
    </xf>
    <xf numFmtId="0" fontId="32" fillId="12" borderId="114" xfId="0" applyFont="1" applyFill="1" applyBorder="1" applyAlignment="1">
      <alignment horizontal="left" vertical="center" wrapText="1"/>
    </xf>
    <xf numFmtId="0" fontId="32" fillId="12" borderId="115" xfId="0" applyFont="1" applyFill="1" applyBorder="1" applyAlignment="1">
      <alignment horizontal="left" vertical="center" wrapText="1"/>
    </xf>
    <xf numFmtId="0" fontId="32" fillId="12" borderId="118" xfId="0" applyFont="1" applyFill="1" applyBorder="1" applyAlignment="1">
      <alignment horizontal="left" vertical="center" wrapText="1"/>
    </xf>
    <xf numFmtId="0" fontId="32" fillId="12" borderId="119" xfId="0" applyFont="1" applyFill="1" applyBorder="1" applyAlignment="1">
      <alignment horizontal="left" vertical="center" wrapText="1"/>
    </xf>
    <xf numFmtId="0" fontId="32" fillId="12" borderId="120" xfId="0" applyFont="1" applyFill="1" applyBorder="1" applyAlignment="1">
      <alignment horizontal="left" vertical="center" wrapText="1"/>
    </xf>
    <xf numFmtId="0" fontId="32" fillId="12" borderId="122" xfId="0" applyFont="1" applyFill="1" applyBorder="1" applyAlignment="1">
      <alignment horizontal="left" vertical="center" wrapText="1"/>
    </xf>
    <xf numFmtId="0" fontId="32" fillId="12" borderId="118" xfId="0" applyFont="1" applyFill="1" applyBorder="1" applyAlignment="1"/>
    <xf numFmtId="0" fontId="32" fillId="12" borderId="119" xfId="0" applyFont="1" applyFill="1" applyBorder="1" applyAlignment="1"/>
    <xf numFmtId="0" fontId="32" fillId="12" borderId="120" xfId="0" applyFont="1" applyFill="1" applyBorder="1" applyAlignment="1"/>
    <xf numFmtId="0" fontId="32" fillId="12" borderId="122" xfId="0" applyFont="1" applyFill="1" applyBorder="1" applyAlignment="1"/>
    <xf numFmtId="0" fontId="30" fillId="11" borderId="109" xfId="0" applyFont="1" applyFill="1" applyBorder="1" applyAlignment="1">
      <alignment horizontal="center" vertical="center" wrapText="1"/>
    </xf>
    <xf numFmtId="0" fontId="27" fillId="11" borderId="109" xfId="0" applyFont="1" applyFill="1" applyBorder="1" applyAlignment="1">
      <alignment horizontal="center" vertical="center"/>
    </xf>
    <xf numFmtId="0" fontId="27" fillId="11" borderId="111" xfId="0" applyFont="1" applyFill="1" applyBorder="1" applyAlignment="1">
      <alignment horizontal="center" vertical="center"/>
    </xf>
    <xf numFmtId="0" fontId="33" fillId="11" borderId="109" xfId="0" applyFont="1" applyFill="1" applyBorder="1" applyAlignment="1">
      <alignment horizontal="center" vertical="center" wrapText="1"/>
    </xf>
    <xf numFmtId="0" fontId="32" fillId="11" borderId="111" xfId="0" applyFont="1" applyFill="1" applyBorder="1" applyAlignment="1">
      <alignment horizontal="center" vertical="center" wrapText="1"/>
    </xf>
    <xf numFmtId="0" fontId="32" fillId="11" borderId="109" xfId="0" applyFont="1" applyFill="1" applyBorder="1" applyAlignment="1">
      <alignment horizontal="center" vertical="center"/>
    </xf>
    <xf numFmtId="0" fontId="32" fillId="11" borderId="111" xfId="0" applyFont="1" applyFill="1" applyBorder="1" applyAlignment="1">
      <alignment horizontal="center" vertical="center"/>
    </xf>
    <xf numFmtId="0" fontId="30" fillId="11" borderId="111" xfId="0" applyFont="1" applyFill="1" applyBorder="1" applyAlignment="1">
      <alignment horizontal="center" vertical="center" wrapText="1"/>
    </xf>
    <xf numFmtId="0" fontId="32" fillId="11" borderId="109" xfId="0"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27" fillId="2" borderId="0" xfId="0" applyFont="1" applyFill="1" applyAlignment="1">
      <alignment horizontal="left" vertical="center" wrapText="1"/>
    </xf>
    <xf numFmtId="0" fontId="31" fillId="12" borderId="0" xfId="0" applyFont="1" applyFill="1" applyAlignment="1">
      <alignment horizontal="left" vertical="center" wrapText="1"/>
    </xf>
    <xf numFmtId="0" fontId="27" fillId="13" borderId="109" xfId="0" applyFont="1" applyFill="1" applyBorder="1" applyAlignment="1">
      <alignment horizontal="left" vertical="center" wrapText="1"/>
    </xf>
    <xf numFmtId="0" fontId="27" fillId="13" borderId="111" xfId="0" applyFont="1" applyFill="1" applyBorder="1" applyAlignment="1">
      <alignment horizontal="left" vertical="center" wrapText="1"/>
    </xf>
    <xf numFmtId="0" fontId="27" fillId="9" borderId="112" xfId="0" applyFont="1" applyFill="1" applyBorder="1" applyAlignment="1">
      <alignment horizontal="center" vertical="center" wrapText="1"/>
    </xf>
    <xf numFmtId="0" fontId="27" fillId="9" borderId="113" xfId="0" applyFont="1" applyFill="1" applyBorder="1" applyAlignment="1">
      <alignment horizontal="center" vertical="center" wrapText="1"/>
    </xf>
    <xf numFmtId="0" fontId="27" fillId="9" borderId="117" xfId="0" applyFont="1" applyFill="1" applyBorder="1" applyAlignment="1">
      <alignment horizontal="center" vertical="center" wrapText="1"/>
    </xf>
    <xf numFmtId="0" fontId="27" fillId="9" borderId="123" xfId="0" applyFont="1" applyFill="1" applyBorder="1" applyAlignment="1">
      <alignment horizontal="center" vertical="center" wrapText="1"/>
    </xf>
    <xf numFmtId="0" fontId="27" fillId="9" borderId="109" xfId="0" applyFont="1" applyFill="1" applyBorder="1" applyAlignment="1">
      <alignment horizontal="center" vertical="center" wrapText="1"/>
    </xf>
    <xf numFmtId="0" fontId="27" fillId="9" borderId="110" xfId="0" applyFont="1" applyFill="1" applyBorder="1" applyAlignment="1">
      <alignment horizontal="center" vertical="center" wrapText="1"/>
    </xf>
    <xf numFmtId="0" fontId="27" fillId="9" borderId="111" xfId="0" applyFont="1" applyFill="1" applyBorder="1" applyAlignment="1">
      <alignment horizontal="center" vertical="center" wrapText="1"/>
    </xf>
    <xf numFmtId="0" fontId="27" fillId="9" borderId="114" xfId="0" applyFont="1" applyFill="1" applyBorder="1" applyAlignment="1">
      <alignment horizontal="left" vertical="center" wrapText="1"/>
    </xf>
    <xf numFmtId="0" fontId="27" fillId="9" borderId="115" xfId="0" applyFont="1" applyFill="1" applyBorder="1" applyAlignment="1">
      <alignment horizontal="left" vertical="center" wrapText="1"/>
    </xf>
    <xf numFmtId="0" fontId="27" fillId="9" borderId="118" xfId="0" applyFont="1" applyFill="1" applyBorder="1" applyAlignment="1">
      <alignment horizontal="left" vertical="center" wrapText="1"/>
    </xf>
    <xf numFmtId="0" fontId="27" fillId="9" borderId="119" xfId="0" applyFont="1" applyFill="1" applyBorder="1" applyAlignment="1">
      <alignment horizontal="left" vertical="center" wrapText="1"/>
    </xf>
    <xf numFmtId="0" fontId="27" fillId="9" borderId="120" xfId="0" applyFont="1" applyFill="1" applyBorder="1" applyAlignment="1">
      <alignment horizontal="left" vertical="center" wrapText="1"/>
    </xf>
    <xf numFmtId="0" fontId="27" fillId="9" borderId="122" xfId="0" applyFont="1" applyFill="1" applyBorder="1" applyAlignment="1">
      <alignment horizontal="left" vertical="center" wrapText="1"/>
    </xf>
    <xf numFmtId="0" fontId="27" fillId="9" borderId="114" xfId="0" applyFont="1" applyFill="1" applyBorder="1" applyAlignment="1">
      <alignment horizontal="center" vertical="center" wrapText="1"/>
    </xf>
    <xf numFmtId="0" fontId="27" fillId="9" borderId="116" xfId="0" applyFont="1" applyFill="1" applyBorder="1" applyAlignment="1">
      <alignment horizontal="center" vertical="center" wrapText="1"/>
    </xf>
    <xf numFmtId="0" fontId="27" fillId="9" borderId="115" xfId="0" applyFont="1" applyFill="1" applyBorder="1" applyAlignment="1">
      <alignment horizontal="center" vertical="center" wrapText="1"/>
    </xf>
    <xf numFmtId="0" fontId="27" fillId="9" borderId="118" xfId="0" applyFont="1" applyFill="1" applyBorder="1" applyAlignment="1">
      <alignment horizontal="center" vertical="center" wrapText="1"/>
    </xf>
    <xf numFmtId="0" fontId="27" fillId="9" borderId="0" xfId="0" applyFont="1" applyFill="1" applyBorder="1" applyAlignment="1">
      <alignment horizontal="center" vertical="center" wrapText="1"/>
    </xf>
    <xf numFmtId="0" fontId="27" fillId="9" borderId="119" xfId="0" applyFont="1" applyFill="1" applyBorder="1" applyAlignment="1">
      <alignment horizontal="center" vertical="center" wrapText="1"/>
    </xf>
    <xf numFmtId="0" fontId="27" fillId="9" borderId="120" xfId="0" applyFont="1" applyFill="1" applyBorder="1" applyAlignment="1">
      <alignment horizontal="center" vertical="center" wrapText="1"/>
    </xf>
    <xf numFmtId="0" fontId="27" fillId="9" borderId="121" xfId="0" applyFont="1" applyFill="1" applyBorder="1" applyAlignment="1">
      <alignment horizontal="center" vertical="center" wrapText="1"/>
    </xf>
    <xf numFmtId="0" fontId="27" fillId="9" borderId="122" xfId="0" applyFont="1" applyFill="1" applyBorder="1" applyAlignment="1">
      <alignment horizontal="center" vertical="center" wrapText="1"/>
    </xf>
    <xf numFmtId="0" fontId="30" fillId="9" borderId="109" xfId="0" applyFont="1" applyFill="1" applyBorder="1" applyAlignment="1">
      <alignment horizontal="center" vertical="center" wrapText="1"/>
    </xf>
    <xf numFmtId="0" fontId="30" fillId="9" borderId="111" xfId="0" applyFont="1" applyFill="1" applyBorder="1" applyAlignment="1">
      <alignment horizontal="center" vertical="center" wrapText="1"/>
    </xf>
    <xf numFmtId="0" fontId="27" fillId="14" borderId="112" xfId="0" applyFont="1" applyFill="1" applyBorder="1" applyAlignment="1">
      <alignment horizontal="left" vertical="center" wrapText="1"/>
    </xf>
    <xf numFmtId="0" fontId="27" fillId="14" borderId="109" xfId="0" applyFont="1" applyFill="1" applyBorder="1" applyAlignment="1">
      <alignment horizontal="left" vertical="center" wrapText="1"/>
    </xf>
    <xf numFmtId="0" fontId="27" fillId="14" borderId="111" xfId="0" applyFont="1" applyFill="1" applyBorder="1" applyAlignment="1">
      <alignment horizontal="left" vertical="center" wrapText="1"/>
    </xf>
    <xf numFmtId="0" fontId="27" fillId="14" borderId="114" xfId="0" applyFont="1" applyFill="1" applyBorder="1" applyAlignment="1">
      <alignment horizontal="center" vertical="center"/>
    </xf>
    <xf numFmtId="0" fontId="27" fillId="14" borderId="115" xfId="0" applyFont="1" applyFill="1" applyBorder="1" applyAlignment="1">
      <alignment horizontal="center" vertical="center"/>
    </xf>
    <xf numFmtId="0" fontId="27" fillId="14" borderId="118" xfId="0" applyFont="1" applyFill="1" applyBorder="1" applyAlignment="1">
      <alignment horizontal="center" vertical="center"/>
    </xf>
    <xf numFmtId="0" fontId="27" fillId="14" borderId="119" xfId="0" applyFont="1" applyFill="1" applyBorder="1" applyAlignment="1">
      <alignment horizontal="center" vertical="center"/>
    </xf>
    <xf numFmtId="0" fontId="27" fillId="14" borderId="120" xfId="0" applyFont="1" applyFill="1" applyBorder="1" applyAlignment="1">
      <alignment horizontal="center" vertical="center"/>
    </xf>
    <xf numFmtId="0" fontId="27" fillId="14" borderId="122" xfId="0" applyFont="1" applyFill="1" applyBorder="1" applyAlignment="1">
      <alignment horizontal="center" vertical="center"/>
    </xf>
    <xf numFmtId="0" fontId="27" fillId="14" borderId="109" xfId="0" applyFont="1" applyFill="1" applyBorder="1" applyAlignment="1">
      <alignment horizontal="center"/>
    </xf>
    <xf numFmtId="0" fontId="27" fillId="14" borderId="111" xfId="0" applyFont="1" applyFill="1" applyBorder="1" applyAlignment="1">
      <alignment horizontal="center"/>
    </xf>
    <xf numFmtId="0" fontId="31" fillId="12" borderId="114" xfId="0" applyFont="1" applyFill="1" applyBorder="1" applyAlignment="1">
      <alignment horizontal="left" vertical="center" wrapText="1"/>
    </xf>
    <xf numFmtId="0" fontId="31" fillId="12" borderId="115" xfId="0" applyFont="1" applyFill="1" applyBorder="1" applyAlignment="1">
      <alignment horizontal="left" vertical="center" wrapText="1"/>
    </xf>
    <xf numFmtId="0" fontId="31" fillId="12" borderId="118" xfId="0" applyFont="1" applyFill="1" applyBorder="1" applyAlignment="1">
      <alignment horizontal="left" vertical="center" wrapText="1"/>
    </xf>
    <xf numFmtId="0" fontId="31" fillId="12" borderId="119" xfId="0" applyFont="1" applyFill="1" applyBorder="1" applyAlignment="1">
      <alignment horizontal="left" vertical="center" wrapText="1"/>
    </xf>
    <xf numFmtId="0" fontId="31" fillId="12" borderId="120" xfId="0" applyFont="1" applyFill="1" applyBorder="1" applyAlignment="1">
      <alignment horizontal="left" vertical="center" wrapText="1"/>
    </xf>
    <xf numFmtId="0" fontId="31" fillId="12" borderId="122" xfId="0" applyFont="1" applyFill="1" applyBorder="1" applyAlignment="1">
      <alignment horizontal="left" vertical="center" wrapText="1"/>
    </xf>
    <xf numFmtId="0" fontId="31" fillId="12" borderId="118" xfId="0" applyFont="1" applyFill="1" applyBorder="1" applyAlignment="1"/>
    <xf numFmtId="0" fontId="31" fillId="12" borderId="119" xfId="0" applyFont="1" applyFill="1" applyBorder="1" applyAlignment="1"/>
    <xf numFmtId="0" fontId="31" fillId="12" borderId="120" xfId="0" applyFont="1" applyFill="1" applyBorder="1" applyAlignment="1"/>
    <xf numFmtId="0" fontId="31" fillId="12" borderId="122" xfId="0" applyFont="1" applyFill="1" applyBorder="1" applyAlignment="1"/>
    <xf numFmtId="0" fontId="27" fillId="14" borderId="112" xfId="0" applyFont="1" applyFill="1" applyBorder="1" applyAlignment="1">
      <alignment horizontal="center" vertical="center" wrapText="1"/>
    </xf>
    <xf numFmtId="0" fontId="27" fillId="14" borderId="113" xfId="0" applyFont="1" applyFill="1" applyBorder="1" applyAlignment="1">
      <alignment horizontal="center" vertical="center" wrapText="1"/>
    </xf>
    <xf numFmtId="0" fontId="27" fillId="14" borderId="117" xfId="0" applyFont="1" applyFill="1" applyBorder="1" applyAlignment="1">
      <alignment horizontal="center" vertical="center" wrapText="1"/>
    </xf>
    <xf numFmtId="0" fontId="27" fillId="14" borderId="123" xfId="0" applyFont="1" applyFill="1" applyBorder="1" applyAlignment="1">
      <alignment horizontal="center" vertical="center" wrapText="1"/>
    </xf>
    <xf numFmtId="0" fontId="27" fillId="14" borderId="110" xfId="0" applyFont="1" applyFill="1" applyBorder="1" applyAlignment="1">
      <alignment horizontal="center" vertical="center" wrapText="1"/>
    </xf>
    <xf numFmtId="0" fontId="27" fillId="14" borderId="114" xfId="0" applyFont="1" applyFill="1" applyBorder="1" applyAlignment="1">
      <alignment horizontal="left" vertical="center" wrapText="1"/>
    </xf>
    <xf numFmtId="0" fontId="27" fillId="14" borderId="115" xfId="0" applyFont="1" applyFill="1" applyBorder="1" applyAlignment="1">
      <alignment horizontal="left" vertical="center" wrapText="1"/>
    </xf>
    <xf numFmtId="0" fontId="27" fillId="14" borderId="118" xfId="0" applyFont="1" applyFill="1" applyBorder="1" applyAlignment="1">
      <alignment horizontal="left" vertical="center" wrapText="1"/>
    </xf>
    <xf numFmtId="0" fontId="27" fillId="14" borderId="119" xfId="0" applyFont="1" applyFill="1" applyBorder="1" applyAlignment="1">
      <alignment horizontal="left" vertical="center" wrapText="1"/>
    </xf>
    <xf numFmtId="0" fontId="27" fillId="14" borderId="120" xfId="0" applyFont="1" applyFill="1" applyBorder="1" applyAlignment="1">
      <alignment horizontal="left" vertical="center" wrapText="1"/>
    </xf>
    <xf numFmtId="0" fontId="27" fillId="14" borderId="122" xfId="0" applyFont="1" applyFill="1" applyBorder="1" applyAlignment="1">
      <alignment horizontal="left" vertical="center" wrapText="1"/>
    </xf>
    <xf numFmtId="0" fontId="27" fillId="14" borderId="114" xfId="0" applyFont="1" applyFill="1" applyBorder="1" applyAlignment="1">
      <alignment horizontal="center" vertical="center" wrapText="1"/>
    </xf>
    <xf numFmtId="0" fontId="27" fillId="14" borderId="116" xfId="0" applyFont="1" applyFill="1" applyBorder="1" applyAlignment="1">
      <alignment horizontal="center" vertical="center" wrapText="1"/>
    </xf>
    <xf numFmtId="0" fontId="27" fillId="14" borderId="115" xfId="0" applyFont="1" applyFill="1" applyBorder="1" applyAlignment="1">
      <alignment horizontal="center" vertical="center" wrapText="1"/>
    </xf>
    <xf numFmtId="0" fontId="27" fillId="14" borderId="118" xfId="0" applyFont="1" applyFill="1" applyBorder="1" applyAlignment="1">
      <alignment horizontal="center" vertical="center" wrapText="1"/>
    </xf>
    <xf numFmtId="0" fontId="27" fillId="14" borderId="0" xfId="0" applyFont="1" applyFill="1" applyBorder="1" applyAlignment="1">
      <alignment horizontal="center" vertical="center" wrapText="1"/>
    </xf>
    <xf numFmtId="0" fontId="27" fillId="14" borderId="119" xfId="0" applyFont="1" applyFill="1" applyBorder="1" applyAlignment="1">
      <alignment horizontal="center" vertical="center" wrapText="1"/>
    </xf>
    <xf numFmtId="0" fontId="27" fillId="14" borderId="120" xfId="0" applyFont="1" applyFill="1" applyBorder="1" applyAlignment="1">
      <alignment horizontal="center" vertical="center" wrapText="1"/>
    </xf>
    <xf numFmtId="0" fontId="27" fillId="14" borderId="121" xfId="0" applyFont="1" applyFill="1" applyBorder="1" applyAlignment="1">
      <alignment horizontal="center" vertical="center" wrapText="1"/>
    </xf>
    <xf numFmtId="0" fontId="27" fillId="14" borderId="122" xfId="0" applyFont="1" applyFill="1" applyBorder="1" applyAlignment="1">
      <alignment horizontal="center" vertical="center" wrapText="1"/>
    </xf>
    <xf numFmtId="0" fontId="27" fillId="14" borderId="109" xfId="0" applyFont="1" applyFill="1" applyBorder="1" applyAlignment="1">
      <alignment horizontal="center" wrapText="1"/>
    </xf>
    <xf numFmtId="0" fontId="27" fillId="14" borderId="111" xfId="0" applyFont="1" applyFill="1" applyBorder="1" applyAlignment="1">
      <alignment horizontal="center" wrapText="1"/>
    </xf>
    <xf numFmtId="0" fontId="27" fillId="14" borderId="109" xfId="0" applyFont="1" applyFill="1" applyBorder="1" applyAlignment="1">
      <alignment horizontal="center" vertical="center"/>
    </xf>
    <xf numFmtId="0" fontId="15" fillId="6" borderId="136" xfId="0" applyFont="1" applyFill="1" applyBorder="1" applyAlignment="1">
      <alignment horizontal="center" vertical="center" wrapText="1"/>
    </xf>
    <xf numFmtId="0" fontId="15" fillId="6" borderId="137" xfId="0" applyFont="1" applyFill="1" applyBorder="1" applyAlignment="1">
      <alignment horizontal="center" vertical="center" wrapText="1"/>
    </xf>
    <xf numFmtId="0" fontId="15" fillId="6" borderId="138" xfId="0" applyFont="1" applyFill="1" applyBorder="1" applyAlignment="1">
      <alignment horizontal="center" vertical="center" wrapText="1"/>
    </xf>
    <xf numFmtId="0" fontId="15" fillId="6" borderId="139" xfId="0" applyFont="1" applyFill="1" applyBorder="1" applyAlignment="1">
      <alignment horizontal="center" vertical="center" wrapText="1"/>
    </xf>
    <xf numFmtId="0" fontId="15" fillId="6" borderId="140" xfId="0" applyFont="1" applyFill="1" applyBorder="1" applyAlignment="1">
      <alignment horizontal="center" vertical="center" wrapText="1"/>
    </xf>
    <xf numFmtId="0" fontId="4" fillId="7" borderId="139" xfId="0" applyFont="1" applyFill="1" applyBorder="1" applyAlignment="1">
      <alignment horizontal="left" vertical="center" wrapText="1"/>
    </xf>
    <xf numFmtId="0" fontId="4" fillId="7" borderId="140" xfId="0" applyFont="1" applyFill="1" applyBorder="1" applyAlignment="1">
      <alignment horizontal="center" vertical="center" wrapText="1"/>
    </xf>
    <xf numFmtId="9" fontId="4" fillId="7" borderId="139" xfId="4" applyFont="1" applyFill="1" applyBorder="1" applyAlignment="1">
      <alignment horizontal="justify" vertical="center" wrapText="1"/>
    </xf>
    <xf numFmtId="0" fontId="2" fillId="7" borderId="139" xfId="0" applyFont="1" applyFill="1" applyBorder="1" applyAlignment="1">
      <alignment horizontal="left" vertical="center" wrapText="1"/>
    </xf>
    <xf numFmtId="0" fontId="4" fillId="7" borderId="141" xfId="0" applyFont="1" applyFill="1" applyBorder="1" applyAlignment="1">
      <alignment horizontal="center" vertical="center" wrapText="1"/>
    </xf>
    <xf numFmtId="0" fontId="4" fillId="7" borderId="142" xfId="0" applyFont="1" applyFill="1" applyBorder="1" applyAlignment="1">
      <alignment horizontal="center" vertical="center" wrapText="1"/>
    </xf>
    <xf numFmtId="0" fontId="4" fillId="7" borderId="143" xfId="0" applyFont="1" applyFill="1" applyBorder="1" applyAlignment="1">
      <alignment horizontal="left" vertical="center" wrapText="1"/>
    </xf>
    <xf numFmtId="0" fontId="4" fillId="7" borderId="144" xfId="0" applyFont="1" applyFill="1" applyBorder="1" applyAlignment="1">
      <alignment horizontal="center" vertical="center" wrapText="1"/>
    </xf>
    <xf numFmtId="9" fontId="4" fillId="7" borderId="144" xfId="4" applyFont="1" applyFill="1" applyBorder="1" applyAlignment="1">
      <alignment horizontal="center" vertical="center" wrapText="1"/>
    </xf>
    <xf numFmtId="0" fontId="2" fillId="7" borderId="145" xfId="0" applyFont="1" applyFill="1" applyBorder="1" applyAlignment="1">
      <alignment horizontal="center" vertical="center" wrapText="1"/>
    </xf>
    <xf numFmtId="0" fontId="32" fillId="9" borderId="112" xfId="0" applyFont="1" applyFill="1" applyBorder="1" applyAlignment="1">
      <alignment horizontal="center" vertical="center"/>
    </xf>
    <xf numFmtId="0" fontId="32" fillId="9" borderId="112" xfId="0" applyFont="1" applyFill="1" applyBorder="1" applyAlignment="1">
      <alignment horizontal="center" vertical="center" wrapText="1"/>
    </xf>
    <xf numFmtId="0" fontId="2" fillId="7" borderId="90" xfId="0" applyFont="1" applyFill="1" applyBorder="1" applyAlignment="1">
      <alignment vertical="center" wrapText="1"/>
    </xf>
    <xf numFmtId="9" fontId="2" fillId="7" borderId="90" xfId="0" applyNumberFormat="1" applyFont="1" applyFill="1" applyBorder="1" applyAlignment="1">
      <alignment horizontal="center" vertical="center"/>
    </xf>
    <xf numFmtId="0" fontId="2" fillId="7" borderId="88" xfId="0" applyFont="1" applyFill="1" applyBorder="1" applyAlignment="1">
      <alignment horizontal="center" vertical="center"/>
    </xf>
    <xf numFmtId="0" fontId="32" fillId="14" borderId="109" xfId="0" applyFont="1" applyFill="1" applyBorder="1" applyAlignment="1">
      <alignment horizontal="center" vertical="center" wrapText="1"/>
    </xf>
    <xf numFmtId="0" fontId="32" fillId="14" borderId="111" xfId="0" applyFont="1" applyFill="1" applyBorder="1" applyAlignment="1">
      <alignment horizontal="center" vertical="center" wrapText="1"/>
    </xf>
    <xf numFmtId="0" fontId="11" fillId="0" borderId="48" xfId="5" applyFont="1" applyFill="1" applyBorder="1" applyAlignment="1" applyProtection="1">
      <alignment horizontal="left" vertical="center" wrapText="1"/>
    </xf>
    <xf numFmtId="0" fontId="11" fillId="0" borderId="48" xfId="5" applyFont="1" applyFill="1" applyBorder="1" applyAlignment="1" applyProtection="1">
      <alignment horizontal="center" vertical="center" wrapText="1"/>
    </xf>
    <xf numFmtId="0" fontId="11" fillId="0" borderId="48" xfId="5" applyFont="1" applyFill="1" applyBorder="1" applyAlignment="1" applyProtection="1">
      <alignment horizontal="center" vertical="center" wrapText="1"/>
    </xf>
  </cellXfs>
  <cellStyles count="46">
    <cellStyle name="Hipervínculo" xfId="6" builtinId="8"/>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Millares" xfId="7" builtinId="3"/>
    <cellStyle name="Normal" xfId="0" builtinId="0"/>
    <cellStyle name="Normal 2" xfId="1"/>
    <cellStyle name="Normal 2 2" xfId="3"/>
    <cellStyle name="Normal 3" xfId="2"/>
    <cellStyle name="Normal 4" xfId="5"/>
    <cellStyle name="Porcentaje" xfId="4" builtinId="5"/>
  </cellStyles>
  <dxfs count="0"/>
  <tableStyles count="0" defaultTableStyle="TableStyleMedium2" defaultPivotStyle="PivotStyleLight16"/>
  <colors>
    <mruColors>
      <color rgb="FF46A5B8"/>
      <color rgb="FFF1F8F9"/>
      <color rgb="FFC8E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171451</xdr:colOff>
      <xdr:row>3</xdr:row>
      <xdr:rowOff>19050</xdr:rowOff>
    </xdr:from>
    <xdr:to>
      <xdr:col>2</xdr:col>
      <xdr:colOff>657225</xdr:colOff>
      <xdr:row>5</xdr:row>
      <xdr:rowOff>249075</xdr:rowOff>
    </xdr:to>
    <xdr:pic>
      <xdr:nvPicPr>
        <xdr:cNvPr id="4" name="2 Imagen">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857251" y="514350"/>
          <a:ext cx="3000374" cy="95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299357</xdr:colOff>
      <xdr:row>1</xdr:row>
      <xdr:rowOff>108857</xdr:rowOff>
    </xdr:from>
    <xdr:to>
      <xdr:col>18</xdr:col>
      <xdr:colOff>1108982</xdr:colOff>
      <xdr:row>4</xdr:row>
      <xdr:rowOff>123890</xdr:rowOff>
    </xdr:to>
    <xdr:pic>
      <xdr:nvPicPr>
        <xdr:cNvPr id="2" name="2 Imagen">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11715750" y="108857"/>
          <a:ext cx="3000374" cy="95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28575</xdr:colOff>
      <xdr:row>0</xdr:row>
      <xdr:rowOff>57150</xdr:rowOff>
    </xdr:from>
    <xdr:to>
      <xdr:col>4</xdr:col>
      <xdr:colOff>9525</xdr:colOff>
      <xdr:row>3</xdr:row>
      <xdr:rowOff>133350</xdr:rowOff>
    </xdr:to>
    <xdr:pic>
      <xdr:nvPicPr>
        <xdr:cNvPr id="3" name="2 Imagen">
          <a:extLst>
            <a:ext uri="{FF2B5EF4-FFF2-40B4-BE49-F238E27FC236}">
              <a16:creationId xmlns=""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714375" y="57150"/>
          <a:ext cx="2809875"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0</xdr:colOff>
      <xdr:row>0</xdr:row>
      <xdr:rowOff>76201</xdr:rowOff>
    </xdr:from>
    <xdr:to>
      <xdr:col>2</xdr:col>
      <xdr:colOff>523875</xdr:colOff>
      <xdr:row>4</xdr:row>
      <xdr:rowOff>19051</xdr:rowOff>
    </xdr:to>
    <xdr:pic>
      <xdr:nvPicPr>
        <xdr:cNvPr id="3" name="2 Imagen">
          <a:extLst>
            <a:ext uri="{FF2B5EF4-FFF2-40B4-BE49-F238E27FC236}">
              <a16:creationId xmlns=""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685800" y="76201"/>
          <a:ext cx="2276475" cy="590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0</xdr:colOff>
      <xdr:row>1</xdr:row>
      <xdr:rowOff>0</xdr:rowOff>
    </xdr:from>
    <xdr:to>
      <xdr:col>3</xdr:col>
      <xdr:colOff>19050</xdr:colOff>
      <xdr:row>4</xdr:row>
      <xdr:rowOff>0</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685800" y="161925"/>
          <a:ext cx="2390775"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0</xdr:colOff>
      <xdr:row>1</xdr:row>
      <xdr:rowOff>0</xdr:rowOff>
    </xdr:from>
    <xdr:to>
      <xdr:col>3</xdr:col>
      <xdr:colOff>9525</xdr:colOff>
      <xdr:row>4</xdr:row>
      <xdr:rowOff>0</xdr:rowOff>
    </xdr:to>
    <xdr:pic>
      <xdr:nvPicPr>
        <xdr:cNvPr id="3" name="2 Imagen">
          <a:extLst>
            <a:ext uri="{FF2B5EF4-FFF2-40B4-BE49-F238E27FC236}">
              <a16:creationId xmlns=""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685800" y="161925"/>
          <a:ext cx="2609850" cy="485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es/web/guest/plan-anticorrupcion-y-de-atencion-al-ciudadano" TargetMode="External"/><Relationship Id="rId1" Type="http://schemas.openxmlformats.org/officeDocument/2006/relationships/hyperlink" Target="https://www.invima.gov.co/es/web/guest/plan-anticorrupcion-y-de-atencion-al-ciudadan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visor.suit.gov.co/VisorSUIT/index.jsf?FI=45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web/guest/presupuesto" TargetMode="External"/><Relationship Id="rId3" Type="http://schemas.openxmlformats.org/officeDocument/2006/relationships/hyperlink" Target="https://www.invima.gov.co/documents/20143/991352/Cuidamos+tu+salud+-+Edici%C3%B3n+9.pdf/edc4743c-58ab-9a31-bf7c-cb3eaf9754cc?version=1.1&amp;t=1565297480542" TargetMode="External"/><Relationship Id="rId7" Type="http://schemas.openxmlformats.org/officeDocument/2006/relationships/hyperlink" Target="https://www.invima.gov.co/observatorio-de-ilegalidad" TargetMode="External"/><Relationship Id="rId2" Type="http://schemas.openxmlformats.org/officeDocument/2006/relationships/hyperlink" Target="https://www.invima.gov.co/web/guest/publicaciones" TargetMode="External"/><Relationship Id="rId1" Type="http://schemas.openxmlformats.org/officeDocument/2006/relationships/hyperlink" Target="https://www.invima.gov.co/consumidores" TargetMode="External"/><Relationship Id="rId6" Type="http://schemas.openxmlformats.org/officeDocument/2006/relationships/hyperlink" Target="https://www.invima.gov.co/rendicion-de-cuentas" TargetMode="External"/><Relationship Id="rId11" Type="http://schemas.openxmlformats.org/officeDocument/2006/relationships/drawing" Target="../drawings/drawing3.xml"/><Relationship Id="rId5" Type="http://schemas.openxmlformats.org/officeDocument/2006/relationships/hyperlink" Target="https://www.invima.gov.co/documents/20143/344625/Indicadores_PQRDS_Junio_2019.pdf" TargetMode="External"/><Relationship Id="rId10" Type="http://schemas.openxmlformats.org/officeDocument/2006/relationships/printerSettings" Target="../printerSettings/printerSettings2.bin"/><Relationship Id="rId4" Type="http://schemas.openxmlformats.org/officeDocument/2006/relationships/hyperlink" Target="https://www.invima.gov.co/web/guest/consumidores" TargetMode="External"/><Relationship Id="rId9" Type="http://schemas.openxmlformats.org/officeDocument/2006/relationships/hyperlink" Target="https://www.invima.gov.co/es/web/guest/rendicion-de-cuenta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https://www.invima.gov.co/documents/20143/344625/Indicadores_PQRDS_Junio_2019.pdf" TargetMode="External"/><Relationship Id="rId1" Type="http://schemas.openxmlformats.org/officeDocument/2006/relationships/hyperlink" Target="https://www.invima.gov.co/procesos/archivos/AIC/AST/AST_Indicadores.pdf" TargetMode="Externa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www.invima.gov.co/"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invima.gov.co/observatorio-de-ilegalida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6"/>
  <sheetViews>
    <sheetView topLeftCell="I16" workbookViewId="0">
      <selection activeCell="M17" sqref="M17"/>
    </sheetView>
  </sheetViews>
  <sheetFormatPr baseColWidth="10" defaultRowHeight="12.75"/>
  <cols>
    <col min="2" max="2" width="44" customWidth="1"/>
    <col min="3" max="3" width="15.1640625" customWidth="1"/>
    <col min="4" max="4" width="34.6640625" customWidth="1"/>
    <col min="5" max="5" width="28" customWidth="1"/>
    <col min="6" max="6" width="22" customWidth="1"/>
    <col min="7" max="7" width="20" customWidth="1"/>
    <col min="8" max="8" width="28.5" customWidth="1"/>
    <col min="9" max="9" width="23.5" customWidth="1"/>
    <col min="10" max="10" width="65.6640625" customWidth="1"/>
    <col min="11" max="11" width="45.33203125" customWidth="1"/>
    <col min="12" max="12" width="25.5" customWidth="1"/>
    <col min="13" max="13" width="47.33203125" customWidth="1"/>
  </cols>
  <sheetData>
    <row r="3" spans="2:13" ht="13.5" thickBot="1"/>
    <row r="4" spans="2:13" ht="26.25" customHeight="1">
      <c r="B4" s="269"/>
      <c r="C4" s="270"/>
      <c r="D4" s="248" t="s">
        <v>0</v>
      </c>
      <c r="E4" s="249"/>
      <c r="F4" s="249"/>
      <c r="G4" s="249"/>
      <c r="H4" s="249"/>
      <c r="I4" s="250"/>
      <c r="J4" s="236" t="s">
        <v>275</v>
      </c>
      <c r="K4" s="237"/>
      <c r="L4" s="237"/>
      <c r="M4" s="238"/>
    </row>
    <row r="5" spans="2:13" ht="30.75" customHeight="1">
      <c r="B5" s="271"/>
      <c r="C5" s="272"/>
      <c r="D5" s="275" t="s">
        <v>22</v>
      </c>
      <c r="E5" s="276"/>
      <c r="F5" s="276"/>
      <c r="G5" s="276"/>
      <c r="H5" s="276"/>
      <c r="I5" s="277"/>
      <c r="J5" s="239"/>
      <c r="K5" s="240"/>
      <c r="L5" s="240"/>
      <c r="M5" s="241"/>
    </row>
    <row r="6" spans="2:13" ht="24" customHeight="1" thickBot="1">
      <c r="B6" s="273"/>
      <c r="C6" s="274"/>
      <c r="D6" s="278" t="s">
        <v>49</v>
      </c>
      <c r="E6" s="279"/>
      <c r="F6" s="280"/>
      <c r="G6" s="278" t="s">
        <v>50</v>
      </c>
      <c r="H6" s="279"/>
      <c r="I6" s="281"/>
      <c r="J6" s="242"/>
      <c r="K6" s="243"/>
      <c r="L6" s="243"/>
      <c r="M6" s="244"/>
    </row>
    <row r="7" spans="2:13" ht="13.5" thickBot="1">
      <c r="B7" s="15"/>
      <c r="C7" s="13"/>
      <c r="D7" s="13"/>
      <c r="E7" s="13"/>
      <c r="F7" s="14"/>
      <c r="G7" s="14"/>
      <c r="H7" s="14"/>
      <c r="I7" s="13"/>
      <c r="J7" s="64"/>
      <c r="K7" s="64"/>
      <c r="L7" s="64"/>
      <c r="M7" s="64"/>
    </row>
    <row r="8" spans="2:13" ht="13.5" thickBot="1">
      <c r="B8" s="282" t="s">
        <v>24</v>
      </c>
      <c r="C8" s="283"/>
      <c r="D8" s="283"/>
      <c r="E8" s="283"/>
      <c r="F8" s="283"/>
      <c r="G8" s="283"/>
      <c r="H8" s="283"/>
      <c r="I8" s="284"/>
      <c r="J8" s="245" t="s">
        <v>615</v>
      </c>
      <c r="K8" s="246"/>
      <c r="L8" s="246"/>
      <c r="M8" s="247"/>
    </row>
    <row r="9" spans="2:13" ht="26.25" thickBot="1">
      <c r="B9" s="9" t="s">
        <v>1</v>
      </c>
      <c r="C9" s="285" t="s">
        <v>2</v>
      </c>
      <c r="D9" s="286"/>
      <c r="E9" s="252"/>
      <c r="F9" s="251" t="s">
        <v>3</v>
      </c>
      <c r="G9" s="252"/>
      <c r="H9" s="10" t="s">
        <v>4</v>
      </c>
      <c r="I9" s="11" t="s">
        <v>23</v>
      </c>
      <c r="J9" s="65" t="s">
        <v>276</v>
      </c>
      <c r="K9" s="173" t="s">
        <v>277</v>
      </c>
      <c r="L9" s="173" t="s">
        <v>278</v>
      </c>
      <c r="M9" s="173" t="s">
        <v>279</v>
      </c>
    </row>
    <row r="10" spans="2:13" ht="130.5" customHeight="1" thickBot="1">
      <c r="B10" s="12" t="s">
        <v>5</v>
      </c>
      <c r="C10" s="1" t="s">
        <v>6</v>
      </c>
      <c r="D10" s="253" t="s">
        <v>25</v>
      </c>
      <c r="E10" s="254"/>
      <c r="F10" s="255" t="s">
        <v>41</v>
      </c>
      <c r="G10" s="256"/>
      <c r="H10" s="54" t="s">
        <v>7</v>
      </c>
      <c r="I10" s="5">
        <v>43585</v>
      </c>
      <c r="J10" s="100" t="s">
        <v>475</v>
      </c>
      <c r="K10" s="75" t="s">
        <v>476</v>
      </c>
      <c r="L10" s="76">
        <v>1</v>
      </c>
      <c r="M10" s="75" t="s">
        <v>603</v>
      </c>
    </row>
    <row r="11" spans="2:13" ht="64.5" thickBot="1">
      <c r="B11" s="287" t="s">
        <v>8</v>
      </c>
      <c r="C11" s="6" t="s">
        <v>9</v>
      </c>
      <c r="D11" s="253" t="s">
        <v>47</v>
      </c>
      <c r="E11" s="254"/>
      <c r="F11" s="255" t="s">
        <v>48</v>
      </c>
      <c r="G11" s="256"/>
      <c r="H11" s="54" t="s">
        <v>7</v>
      </c>
      <c r="I11" s="18">
        <v>43496</v>
      </c>
      <c r="J11" s="90" t="s">
        <v>550</v>
      </c>
      <c r="K11" s="67" t="s">
        <v>477</v>
      </c>
      <c r="L11" s="77">
        <v>1</v>
      </c>
      <c r="M11" s="75" t="s">
        <v>280</v>
      </c>
    </row>
    <row r="12" spans="2:13" ht="64.5" thickBot="1">
      <c r="B12" s="288"/>
      <c r="C12" s="8" t="s">
        <v>10</v>
      </c>
      <c r="D12" s="257" t="s">
        <v>42</v>
      </c>
      <c r="E12" s="257"/>
      <c r="F12" s="258" t="s">
        <v>43</v>
      </c>
      <c r="G12" s="258"/>
      <c r="H12" s="52" t="s">
        <v>7</v>
      </c>
      <c r="I12" s="2">
        <v>43496</v>
      </c>
      <c r="J12" s="90" t="s">
        <v>550</v>
      </c>
      <c r="K12" s="67" t="s">
        <v>282</v>
      </c>
      <c r="L12" s="77">
        <v>1</v>
      </c>
      <c r="M12" s="75" t="s">
        <v>564</v>
      </c>
    </row>
    <row r="13" spans="2:13" ht="77.25" thickBot="1">
      <c r="B13" s="289"/>
      <c r="C13" s="8" t="s">
        <v>11</v>
      </c>
      <c r="D13" s="259" t="s">
        <v>26</v>
      </c>
      <c r="E13" s="259"/>
      <c r="F13" s="260" t="s">
        <v>46</v>
      </c>
      <c r="G13" s="260"/>
      <c r="H13" s="51" t="s">
        <v>7</v>
      </c>
      <c r="I13" s="4">
        <v>43646</v>
      </c>
      <c r="J13" s="119" t="s">
        <v>638</v>
      </c>
      <c r="K13" s="181" t="s">
        <v>481</v>
      </c>
      <c r="L13" s="77">
        <v>0.4</v>
      </c>
      <c r="M13" s="67" t="s">
        <v>478</v>
      </c>
    </row>
    <row r="14" spans="2:13" ht="77.25" thickBot="1">
      <c r="B14" s="267" t="s">
        <v>12</v>
      </c>
      <c r="C14" s="16" t="s">
        <v>13</v>
      </c>
      <c r="D14" s="261" t="s">
        <v>27</v>
      </c>
      <c r="E14" s="261"/>
      <c r="F14" s="262" t="s">
        <v>45</v>
      </c>
      <c r="G14" s="262"/>
      <c r="H14" s="50" t="s">
        <v>7</v>
      </c>
      <c r="I14" s="17">
        <v>43524</v>
      </c>
      <c r="J14" s="79" t="s">
        <v>480</v>
      </c>
      <c r="K14" s="67" t="s">
        <v>479</v>
      </c>
      <c r="L14" s="77">
        <v>1</v>
      </c>
      <c r="M14" s="67" t="s">
        <v>641</v>
      </c>
    </row>
    <row r="15" spans="2:13" ht="77.25" thickBot="1">
      <c r="B15" s="290"/>
      <c r="C15" s="8" t="s">
        <v>14</v>
      </c>
      <c r="D15" s="259" t="s">
        <v>28</v>
      </c>
      <c r="E15" s="259"/>
      <c r="F15" s="260" t="s">
        <v>44</v>
      </c>
      <c r="G15" s="260"/>
      <c r="H15" s="51" t="s">
        <v>7</v>
      </c>
      <c r="I15" s="17">
        <v>43524</v>
      </c>
      <c r="J15" s="79" t="s">
        <v>480</v>
      </c>
      <c r="K15" s="67" t="s">
        <v>479</v>
      </c>
      <c r="L15" s="77">
        <v>1</v>
      </c>
      <c r="M15" s="67" t="s">
        <v>642</v>
      </c>
    </row>
    <row r="16" spans="2:13" ht="115.5" thickBot="1">
      <c r="B16" s="265" t="s">
        <v>29</v>
      </c>
      <c r="C16" s="6" t="s">
        <v>15</v>
      </c>
      <c r="D16" s="257" t="s">
        <v>32</v>
      </c>
      <c r="E16" s="257"/>
      <c r="F16" s="258" t="s">
        <v>33</v>
      </c>
      <c r="G16" s="258"/>
      <c r="H16" s="52" t="s">
        <v>34</v>
      </c>
      <c r="I16" s="2">
        <v>43646</v>
      </c>
      <c r="J16" s="79" t="s">
        <v>639</v>
      </c>
      <c r="K16" s="67" t="s">
        <v>488</v>
      </c>
      <c r="L16" s="77">
        <v>0.6</v>
      </c>
      <c r="M16" s="67" t="s">
        <v>609</v>
      </c>
    </row>
    <row r="17" spans="2:13" ht="115.5" thickBot="1">
      <c r="B17" s="266"/>
      <c r="C17" s="7" t="s">
        <v>16</v>
      </c>
      <c r="D17" s="263" t="s">
        <v>30</v>
      </c>
      <c r="E17" s="263"/>
      <c r="F17" s="264" t="s">
        <v>31</v>
      </c>
      <c r="G17" s="264"/>
      <c r="H17" s="53" t="s">
        <v>7</v>
      </c>
      <c r="I17" s="3">
        <v>43830</v>
      </c>
      <c r="J17" s="80" t="s">
        <v>565</v>
      </c>
      <c r="K17" s="70" t="s">
        <v>283</v>
      </c>
      <c r="L17" s="77">
        <v>0.5</v>
      </c>
      <c r="M17" s="70" t="s">
        <v>643</v>
      </c>
    </row>
    <row r="18" spans="2:13" ht="26.25" thickBot="1">
      <c r="B18" s="267" t="s">
        <v>17</v>
      </c>
      <c r="C18" s="6" t="s">
        <v>18</v>
      </c>
      <c r="D18" s="257" t="s">
        <v>36</v>
      </c>
      <c r="E18" s="257"/>
      <c r="F18" s="258" t="s">
        <v>38</v>
      </c>
      <c r="G18" s="258"/>
      <c r="H18" s="52" t="s">
        <v>19</v>
      </c>
      <c r="I18" s="2">
        <v>43595</v>
      </c>
      <c r="J18" s="79" t="s">
        <v>550</v>
      </c>
      <c r="K18" s="67" t="s">
        <v>549</v>
      </c>
      <c r="L18" s="77">
        <v>1</v>
      </c>
      <c r="M18" s="67" t="s">
        <v>281</v>
      </c>
    </row>
    <row r="19" spans="2:13" ht="39" thickBot="1">
      <c r="B19" s="266"/>
      <c r="C19" s="7" t="s">
        <v>20</v>
      </c>
      <c r="D19" s="263" t="s">
        <v>35</v>
      </c>
      <c r="E19" s="263"/>
      <c r="F19" s="264" t="s">
        <v>39</v>
      </c>
      <c r="G19" s="264"/>
      <c r="H19" s="53" t="s">
        <v>19</v>
      </c>
      <c r="I19" s="3">
        <v>43718</v>
      </c>
      <c r="J19" s="611" t="s">
        <v>640</v>
      </c>
      <c r="K19" s="181" t="s">
        <v>549</v>
      </c>
      <c r="L19" s="612">
        <v>1</v>
      </c>
      <c r="M19" s="613" t="s">
        <v>280</v>
      </c>
    </row>
    <row r="20" spans="2:13" ht="13.5" thickBot="1">
      <c r="B20" s="268"/>
      <c r="C20" s="8" t="s">
        <v>21</v>
      </c>
      <c r="D20" s="259" t="s">
        <v>37</v>
      </c>
      <c r="E20" s="259"/>
      <c r="F20" s="260" t="s">
        <v>40</v>
      </c>
      <c r="G20" s="260"/>
      <c r="H20" s="51" t="s">
        <v>19</v>
      </c>
      <c r="I20" s="4">
        <v>43840</v>
      </c>
      <c r="J20" s="81" t="s">
        <v>280</v>
      </c>
      <c r="K20" s="81" t="s">
        <v>280</v>
      </c>
      <c r="L20" s="82">
        <v>0</v>
      </c>
      <c r="M20" s="78" t="s">
        <v>307</v>
      </c>
    </row>
    <row r="21" spans="2:13">
      <c r="L21" s="175"/>
    </row>
    <row r="22" spans="2:13">
      <c r="L22" s="175"/>
    </row>
    <row r="23" spans="2:13" ht="13.5" thickBot="1">
      <c r="L23" s="175"/>
      <c r="M23" s="230" t="s">
        <v>474</v>
      </c>
    </row>
    <row r="24" spans="2:13" ht="13.5" thickBot="1">
      <c r="K24" s="177"/>
      <c r="L24" s="175"/>
      <c r="M24" s="229">
        <f>AVERAGE(L10:L20)</f>
        <v>0.77272727272727271</v>
      </c>
    </row>
    <row r="25" spans="2:13">
      <c r="M25" s="175"/>
    </row>
    <row r="26" spans="2:13">
      <c r="L26" s="176"/>
    </row>
  </sheetData>
  <mergeCells count="36">
    <mergeCell ref="B16:B17"/>
    <mergeCell ref="B18:B20"/>
    <mergeCell ref="D20:E20"/>
    <mergeCell ref="F20:G20"/>
    <mergeCell ref="D19:E19"/>
    <mergeCell ref="F19:G19"/>
    <mergeCell ref="B4:C6"/>
    <mergeCell ref="D5:I5"/>
    <mergeCell ref="D6:F6"/>
    <mergeCell ref="G6:I6"/>
    <mergeCell ref="B8:I8"/>
    <mergeCell ref="C9:E9"/>
    <mergeCell ref="B11:B13"/>
    <mergeCell ref="B14:B15"/>
    <mergeCell ref="D11:E11"/>
    <mergeCell ref="F11:G11"/>
    <mergeCell ref="D18:E18"/>
    <mergeCell ref="F18:G18"/>
    <mergeCell ref="F12:G12"/>
    <mergeCell ref="D13:E13"/>
    <mergeCell ref="F13:G13"/>
    <mergeCell ref="D14:E14"/>
    <mergeCell ref="F14:G14"/>
    <mergeCell ref="D12:E12"/>
    <mergeCell ref="D15:E15"/>
    <mergeCell ref="F15:G15"/>
    <mergeCell ref="D16:E16"/>
    <mergeCell ref="F16:G16"/>
    <mergeCell ref="D17:E17"/>
    <mergeCell ref="F17:G17"/>
    <mergeCell ref="J4:M6"/>
    <mergeCell ref="J8:M8"/>
    <mergeCell ref="D4:I4"/>
    <mergeCell ref="F9:G9"/>
    <mergeCell ref="D10:E10"/>
    <mergeCell ref="F10:G10"/>
  </mergeCells>
  <hyperlinks>
    <hyperlink ref="K18" r:id="rId1"/>
    <hyperlink ref="K19" r:id="rId2"/>
  </hyperlinks>
  <pageMargins left="0.7" right="0.7" top="0.75" bottom="0.75" header="0.3" footer="0.3"/>
  <pageSetup orientation="portrait" verticalDpi="0"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19"/>
  <sheetViews>
    <sheetView topLeftCell="K26" zoomScale="75" zoomScaleNormal="75" zoomScalePageLayoutView="75" workbookViewId="0">
      <selection activeCell="U23" sqref="U23"/>
    </sheetView>
  </sheetViews>
  <sheetFormatPr baseColWidth="10" defaultColWidth="10.6640625" defaultRowHeight="12.75"/>
  <cols>
    <col min="2" max="2" width="19.6640625" customWidth="1"/>
    <col min="3" max="3" width="10.33203125" customWidth="1"/>
    <col min="4" max="4" width="1.33203125" customWidth="1"/>
    <col min="5" max="5" width="46.1640625" customWidth="1"/>
    <col min="6" max="6" width="12.6640625" customWidth="1"/>
    <col min="7" max="7" width="55.83203125" style="87" customWidth="1"/>
    <col min="8" max="8" width="50.6640625" customWidth="1"/>
    <col min="9" max="9" width="10.33203125" customWidth="1"/>
    <col min="10" max="10" width="13.83203125" customWidth="1"/>
    <col min="11" max="11" width="4.6640625" customWidth="1"/>
    <col min="12" max="12" width="16.83203125" customWidth="1"/>
    <col min="13" max="13" width="5.83203125" customWidth="1"/>
    <col min="14" max="14" width="13.6640625" customWidth="1"/>
    <col min="15" max="15" width="14.33203125" customWidth="1"/>
    <col min="16" max="16" width="10.5" customWidth="1"/>
    <col min="17" max="17" width="18.6640625" customWidth="1"/>
    <col min="18" max="19" width="19.83203125" customWidth="1"/>
    <col min="20" max="20" width="67" customWidth="1"/>
    <col min="21" max="21" width="32" customWidth="1"/>
    <col min="22" max="22" width="36.5" customWidth="1"/>
    <col min="23" max="23" width="33.5" customWidth="1"/>
    <col min="252" max="252" width="19.6640625" customWidth="1"/>
    <col min="253" max="253" width="10.33203125" customWidth="1"/>
    <col min="254" max="254" width="1.33203125" customWidth="1"/>
    <col min="255" max="255" width="29.33203125" customWidth="1"/>
    <col min="256" max="256" width="12.6640625" customWidth="1"/>
    <col min="257" max="258" width="19.6640625" customWidth="1"/>
    <col min="259" max="259" width="10.33203125" customWidth="1"/>
    <col min="260" max="260" width="13.83203125" customWidth="1"/>
    <col min="261" max="261" width="4.6640625" customWidth="1"/>
    <col min="262" max="262" width="13.83203125" customWidth="1"/>
    <col min="263" max="263" width="5.83203125" customWidth="1"/>
    <col min="264" max="264" width="13.6640625" customWidth="1"/>
    <col min="265" max="265" width="14.33203125" customWidth="1"/>
    <col min="266" max="266" width="10.5" customWidth="1"/>
    <col min="267" max="267" width="18.6640625" customWidth="1"/>
    <col min="268" max="269" width="19.83203125" customWidth="1"/>
    <col min="508" max="508" width="19.6640625" customWidth="1"/>
    <col min="509" max="509" width="10.33203125" customWidth="1"/>
    <col min="510" max="510" width="1.33203125" customWidth="1"/>
    <col min="511" max="511" width="29.33203125" customWidth="1"/>
    <col min="512" max="512" width="12.6640625" customWidth="1"/>
    <col min="513" max="514" width="19.6640625" customWidth="1"/>
    <col min="515" max="515" width="10.33203125" customWidth="1"/>
    <col min="516" max="516" width="13.83203125" customWidth="1"/>
    <col min="517" max="517" width="4.6640625" customWidth="1"/>
    <col min="518" max="518" width="13.83203125" customWidth="1"/>
    <col min="519" max="519" width="5.83203125" customWidth="1"/>
    <col min="520" max="520" width="13.6640625" customWidth="1"/>
    <col min="521" max="521" width="14.33203125" customWidth="1"/>
    <col min="522" max="522" width="10.5" customWidth="1"/>
    <col min="523" max="523" width="18.6640625" customWidth="1"/>
    <col min="524" max="525" width="19.83203125" customWidth="1"/>
    <col min="764" max="764" width="19.6640625" customWidth="1"/>
    <col min="765" max="765" width="10.33203125" customWidth="1"/>
    <col min="766" max="766" width="1.33203125" customWidth="1"/>
    <col min="767" max="767" width="29.33203125" customWidth="1"/>
    <col min="768" max="768" width="12.6640625" customWidth="1"/>
    <col min="769" max="770" width="19.6640625" customWidth="1"/>
    <col min="771" max="771" width="10.33203125" customWidth="1"/>
    <col min="772" max="772" width="13.83203125" customWidth="1"/>
    <col min="773" max="773" width="4.6640625" customWidth="1"/>
    <col min="774" max="774" width="13.83203125" customWidth="1"/>
    <col min="775" max="775" width="5.83203125" customWidth="1"/>
    <col min="776" max="776" width="13.6640625" customWidth="1"/>
    <col min="777" max="777" width="14.33203125" customWidth="1"/>
    <col min="778" max="778" width="10.5" customWidth="1"/>
    <col min="779" max="779" width="18.6640625" customWidth="1"/>
    <col min="780" max="781" width="19.83203125" customWidth="1"/>
    <col min="1020" max="1020" width="19.6640625" customWidth="1"/>
    <col min="1021" max="1021" width="10.33203125" customWidth="1"/>
    <col min="1022" max="1022" width="1.33203125" customWidth="1"/>
    <col min="1023" max="1023" width="29.33203125" customWidth="1"/>
    <col min="1024" max="1024" width="12.6640625" customWidth="1"/>
    <col min="1025" max="1026" width="19.6640625" customWidth="1"/>
    <col min="1027" max="1027" width="10.33203125" customWidth="1"/>
    <col min="1028" max="1028" width="13.83203125" customWidth="1"/>
    <col min="1029" max="1029" width="4.6640625" customWidth="1"/>
    <col min="1030" max="1030" width="13.83203125" customWidth="1"/>
    <col min="1031" max="1031" width="5.83203125" customWidth="1"/>
    <col min="1032" max="1032" width="13.6640625" customWidth="1"/>
    <col min="1033" max="1033" width="14.33203125" customWidth="1"/>
    <col min="1034" max="1034" width="10.5" customWidth="1"/>
    <col min="1035" max="1035" width="18.6640625" customWidth="1"/>
    <col min="1036" max="1037" width="19.83203125" customWidth="1"/>
    <col min="1276" max="1276" width="19.6640625" customWidth="1"/>
    <col min="1277" max="1277" width="10.33203125" customWidth="1"/>
    <col min="1278" max="1278" width="1.33203125" customWidth="1"/>
    <col min="1279" max="1279" width="29.33203125" customWidth="1"/>
    <col min="1280" max="1280" width="12.6640625" customWidth="1"/>
    <col min="1281" max="1282" width="19.6640625" customWidth="1"/>
    <col min="1283" max="1283" width="10.33203125" customWidth="1"/>
    <col min="1284" max="1284" width="13.83203125" customWidth="1"/>
    <col min="1285" max="1285" width="4.6640625" customWidth="1"/>
    <col min="1286" max="1286" width="13.83203125" customWidth="1"/>
    <col min="1287" max="1287" width="5.83203125" customWidth="1"/>
    <col min="1288" max="1288" width="13.6640625" customWidth="1"/>
    <col min="1289" max="1289" width="14.33203125" customWidth="1"/>
    <col min="1290" max="1290" width="10.5" customWidth="1"/>
    <col min="1291" max="1291" width="18.6640625" customWidth="1"/>
    <col min="1292" max="1293" width="19.83203125" customWidth="1"/>
    <col min="1532" max="1532" width="19.6640625" customWidth="1"/>
    <col min="1533" max="1533" width="10.33203125" customWidth="1"/>
    <col min="1534" max="1534" width="1.33203125" customWidth="1"/>
    <col min="1535" max="1535" width="29.33203125" customWidth="1"/>
    <col min="1536" max="1536" width="12.6640625" customWidth="1"/>
    <col min="1537" max="1538" width="19.6640625" customWidth="1"/>
    <col min="1539" max="1539" width="10.33203125" customWidth="1"/>
    <col min="1540" max="1540" width="13.83203125" customWidth="1"/>
    <col min="1541" max="1541" width="4.6640625" customWidth="1"/>
    <col min="1542" max="1542" width="13.83203125" customWidth="1"/>
    <col min="1543" max="1543" width="5.83203125" customWidth="1"/>
    <col min="1544" max="1544" width="13.6640625" customWidth="1"/>
    <col min="1545" max="1545" width="14.33203125" customWidth="1"/>
    <col min="1546" max="1546" width="10.5" customWidth="1"/>
    <col min="1547" max="1547" width="18.6640625" customWidth="1"/>
    <col min="1548" max="1549" width="19.83203125" customWidth="1"/>
    <col min="1788" max="1788" width="19.6640625" customWidth="1"/>
    <col min="1789" max="1789" width="10.33203125" customWidth="1"/>
    <col min="1790" max="1790" width="1.33203125" customWidth="1"/>
    <col min="1791" max="1791" width="29.33203125" customWidth="1"/>
    <col min="1792" max="1792" width="12.6640625" customWidth="1"/>
    <col min="1793" max="1794" width="19.6640625" customWidth="1"/>
    <col min="1795" max="1795" width="10.33203125" customWidth="1"/>
    <col min="1796" max="1796" width="13.83203125" customWidth="1"/>
    <col min="1797" max="1797" width="4.6640625" customWidth="1"/>
    <col min="1798" max="1798" width="13.83203125" customWidth="1"/>
    <col min="1799" max="1799" width="5.83203125" customWidth="1"/>
    <col min="1800" max="1800" width="13.6640625" customWidth="1"/>
    <col min="1801" max="1801" width="14.33203125" customWidth="1"/>
    <col min="1802" max="1802" width="10.5" customWidth="1"/>
    <col min="1803" max="1803" width="18.6640625" customWidth="1"/>
    <col min="1804" max="1805" width="19.83203125" customWidth="1"/>
    <col min="2044" max="2044" width="19.6640625" customWidth="1"/>
    <col min="2045" max="2045" width="10.33203125" customWidth="1"/>
    <col min="2046" max="2046" width="1.33203125" customWidth="1"/>
    <col min="2047" max="2047" width="29.33203125" customWidth="1"/>
    <col min="2048" max="2048" width="12.6640625" customWidth="1"/>
    <col min="2049" max="2050" width="19.6640625" customWidth="1"/>
    <col min="2051" max="2051" width="10.33203125" customWidth="1"/>
    <col min="2052" max="2052" width="13.83203125" customWidth="1"/>
    <col min="2053" max="2053" width="4.6640625" customWidth="1"/>
    <col min="2054" max="2054" width="13.83203125" customWidth="1"/>
    <col min="2055" max="2055" width="5.83203125" customWidth="1"/>
    <col min="2056" max="2056" width="13.6640625" customWidth="1"/>
    <col min="2057" max="2057" width="14.33203125" customWidth="1"/>
    <col min="2058" max="2058" width="10.5" customWidth="1"/>
    <col min="2059" max="2059" width="18.6640625" customWidth="1"/>
    <col min="2060" max="2061" width="19.83203125" customWidth="1"/>
    <col min="2300" max="2300" width="19.6640625" customWidth="1"/>
    <col min="2301" max="2301" width="10.33203125" customWidth="1"/>
    <col min="2302" max="2302" width="1.33203125" customWidth="1"/>
    <col min="2303" max="2303" width="29.33203125" customWidth="1"/>
    <col min="2304" max="2304" width="12.6640625" customWidth="1"/>
    <col min="2305" max="2306" width="19.6640625" customWidth="1"/>
    <col min="2307" max="2307" width="10.33203125" customWidth="1"/>
    <col min="2308" max="2308" width="13.83203125" customWidth="1"/>
    <col min="2309" max="2309" width="4.6640625" customWidth="1"/>
    <col min="2310" max="2310" width="13.83203125" customWidth="1"/>
    <col min="2311" max="2311" width="5.83203125" customWidth="1"/>
    <col min="2312" max="2312" width="13.6640625" customWidth="1"/>
    <col min="2313" max="2313" width="14.33203125" customWidth="1"/>
    <col min="2314" max="2314" width="10.5" customWidth="1"/>
    <col min="2315" max="2315" width="18.6640625" customWidth="1"/>
    <col min="2316" max="2317" width="19.83203125" customWidth="1"/>
    <col min="2556" max="2556" width="19.6640625" customWidth="1"/>
    <col min="2557" max="2557" width="10.33203125" customWidth="1"/>
    <col min="2558" max="2558" width="1.33203125" customWidth="1"/>
    <col min="2559" max="2559" width="29.33203125" customWidth="1"/>
    <col min="2560" max="2560" width="12.6640625" customWidth="1"/>
    <col min="2561" max="2562" width="19.6640625" customWidth="1"/>
    <col min="2563" max="2563" width="10.33203125" customWidth="1"/>
    <col min="2564" max="2564" width="13.83203125" customWidth="1"/>
    <col min="2565" max="2565" width="4.6640625" customWidth="1"/>
    <col min="2566" max="2566" width="13.83203125" customWidth="1"/>
    <col min="2567" max="2567" width="5.83203125" customWidth="1"/>
    <col min="2568" max="2568" width="13.6640625" customWidth="1"/>
    <col min="2569" max="2569" width="14.33203125" customWidth="1"/>
    <col min="2570" max="2570" width="10.5" customWidth="1"/>
    <col min="2571" max="2571" width="18.6640625" customWidth="1"/>
    <col min="2572" max="2573" width="19.83203125" customWidth="1"/>
    <col min="2812" max="2812" width="19.6640625" customWidth="1"/>
    <col min="2813" max="2813" width="10.33203125" customWidth="1"/>
    <col min="2814" max="2814" width="1.33203125" customWidth="1"/>
    <col min="2815" max="2815" width="29.33203125" customWidth="1"/>
    <col min="2816" max="2816" width="12.6640625" customWidth="1"/>
    <col min="2817" max="2818" width="19.6640625" customWidth="1"/>
    <col min="2819" max="2819" width="10.33203125" customWidth="1"/>
    <col min="2820" max="2820" width="13.83203125" customWidth="1"/>
    <col min="2821" max="2821" width="4.6640625" customWidth="1"/>
    <col min="2822" max="2822" width="13.83203125" customWidth="1"/>
    <col min="2823" max="2823" width="5.83203125" customWidth="1"/>
    <col min="2824" max="2824" width="13.6640625" customWidth="1"/>
    <col min="2825" max="2825" width="14.33203125" customWidth="1"/>
    <col min="2826" max="2826" width="10.5" customWidth="1"/>
    <col min="2827" max="2827" width="18.6640625" customWidth="1"/>
    <col min="2828" max="2829" width="19.83203125" customWidth="1"/>
    <col min="3068" max="3068" width="19.6640625" customWidth="1"/>
    <col min="3069" max="3069" width="10.33203125" customWidth="1"/>
    <col min="3070" max="3070" width="1.33203125" customWidth="1"/>
    <col min="3071" max="3071" width="29.33203125" customWidth="1"/>
    <col min="3072" max="3072" width="12.6640625" customWidth="1"/>
    <col min="3073" max="3074" width="19.6640625" customWidth="1"/>
    <col min="3075" max="3075" width="10.33203125" customWidth="1"/>
    <col min="3076" max="3076" width="13.83203125" customWidth="1"/>
    <col min="3077" max="3077" width="4.6640625" customWidth="1"/>
    <col min="3078" max="3078" width="13.83203125" customWidth="1"/>
    <col min="3079" max="3079" width="5.83203125" customWidth="1"/>
    <col min="3080" max="3080" width="13.6640625" customWidth="1"/>
    <col min="3081" max="3081" width="14.33203125" customWidth="1"/>
    <col min="3082" max="3082" width="10.5" customWidth="1"/>
    <col min="3083" max="3083" width="18.6640625" customWidth="1"/>
    <col min="3084" max="3085" width="19.83203125" customWidth="1"/>
    <col min="3324" max="3324" width="19.6640625" customWidth="1"/>
    <col min="3325" max="3325" width="10.33203125" customWidth="1"/>
    <col min="3326" max="3326" width="1.33203125" customWidth="1"/>
    <col min="3327" max="3327" width="29.33203125" customWidth="1"/>
    <col min="3328" max="3328" width="12.6640625" customWidth="1"/>
    <col min="3329" max="3330" width="19.6640625" customWidth="1"/>
    <col min="3331" max="3331" width="10.33203125" customWidth="1"/>
    <col min="3332" max="3332" width="13.83203125" customWidth="1"/>
    <col min="3333" max="3333" width="4.6640625" customWidth="1"/>
    <col min="3334" max="3334" width="13.83203125" customWidth="1"/>
    <col min="3335" max="3335" width="5.83203125" customWidth="1"/>
    <col min="3336" max="3336" width="13.6640625" customWidth="1"/>
    <col min="3337" max="3337" width="14.33203125" customWidth="1"/>
    <col min="3338" max="3338" width="10.5" customWidth="1"/>
    <col min="3339" max="3339" width="18.6640625" customWidth="1"/>
    <col min="3340" max="3341" width="19.83203125" customWidth="1"/>
    <col min="3580" max="3580" width="19.6640625" customWidth="1"/>
    <col min="3581" max="3581" width="10.33203125" customWidth="1"/>
    <col min="3582" max="3582" width="1.33203125" customWidth="1"/>
    <col min="3583" max="3583" width="29.33203125" customWidth="1"/>
    <col min="3584" max="3584" width="12.6640625" customWidth="1"/>
    <col min="3585" max="3586" width="19.6640625" customWidth="1"/>
    <col min="3587" max="3587" width="10.33203125" customWidth="1"/>
    <col min="3588" max="3588" width="13.83203125" customWidth="1"/>
    <col min="3589" max="3589" width="4.6640625" customWidth="1"/>
    <col min="3590" max="3590" width="13.83203125" customWidth="1"/>
    <col min="3591" max="3591" width="5.83203125" customWidth="1"/>
    <col min="3592" max="3592" width="13.6640625" customWidth="1"/>
    <col min="3593" max="3593" width="14.33203125" customWidth="1"/>
    <col min="3594" max="3594" width="10.5" customWidth="1"/>
    <col min="3595" max="3595" width="18.6640625" customWidth="1"/>
    <col min="3596" max="3597" width="19.83203125" customWidth="1"/>
    <col min="3836" max="3836" width="19.6640625" customWidth="1"/>
    <col min="3837" max="3837" width="10.33203125" customWidth="1"/>
    <col min="3838" max="3838" width="1.33203125" customWidth="1"/>
    <col min="3839" max="3839" width="29.33203125" customWidth="1"/>
    <col min="3840" max="3840" width="12.6640625" customWidth="1"/>
    <col min="3841" max="3842" width="19.6640625" customWidth="1"/>
    <col min="3843" max="3843" width="10.33203125" customWidth="1"/>
    <col min="3844" max="3844" width="13.83203125" customWidth="1"/>
    <col min="3845" max="3845" width="4.6640625" customWidth="1"/>
    <col min="3846" max="3846" width="13.83203125" customWidth="1"/>
    <col min="3847" max="3847" width="5.83203125" customWidth="1"/>
    <col min="3848" max="3848" width="13.6640625" customWidth="1"/>
    <col min="3849" max="3849" width="14.33203125" customWidth="1"/>
    <col min="3850" max="3850" width="10.5" customWidth="1"/>
    <col min="3851" max="3851" width="18.6640625" customWidth="1"/>
    <col min="3852" max="3853" width="19.83203125" customWidth="1"/>
    <col min="4092" max="4092" width="19.6640625" customWidth="1"/>
    <col min="4093" max="4093" width="10.33203125" customWidth="1"/>
    <col min="4094" max="4094" width="1.33203125" customWidth="1"/>
    <col min="4095" max="4095" width="29.33203125" customWidth="1"/>
    <col min="4096" max="4096" width="12.6640625" customWidth="1"/>
    <col min="4097" max="4098" width="19.6640625" customWidth="1"/>
    <col min="4099" max="4099" width="10.33203125" customWidth="1"/>
    <col min="4100" max="4100" width="13.83203125" customWidth="1"/>
    <col min="4101" max="4101" width="4.6640625" customWidth="1"/>
    <col min="4102" max="4102" width="13.83203125" customWidth="1"/>
    <col min="4103" max="4103" width="5.83203125" customWidth="1"/>
    <col min="4104" max="4104" width="13.6640625" customWidth="1"/>
    <col min="4105" max="4105" width="14.33203125" customWidth="1"/>
    <col min="4106" max="4106" width="10.5" customWidth="1"/>
    <col min="4107" max="4107" width="18.6640625" customWidth="1"/>
    <col min="4108" max="4109" width="19.83203125" customWidth="1"/>
    <col min="4348" max="4348" width="19.6640625" customWidth="1"/>
    <col min="4349" max="4349" width="10.33203125" customWidth="1"/>
    <col min="4350" max="4350" width="1.33203125" customWidth="1"/>
    <col min="4351" max="4351" width="29.33203125" customWidth="1"/>
    <col min="4352" max="4352" width="12.6640625" customWidth="1"/>
    <col min="4353" max="4354" width="19.6640625" customWidth="1"/>
    <col min="4355" max="4355" width="10.33203125" customWidth="1"/>
    <col min="4356" max="4356" width="13.83203125" customWidth="1"/>
    <col min="4357" max="4357" width="4.6640625" customWidth="1"/>
    <col min="4358" max="4358" width="13.83203125" customWidth="1"/>
    <col min="4359" max="4359" width="5.83203125" customWidth="1"/>
    <col min="4360" max="4360" width="13.6640625" customWidth="1"/>
    <col min="4361" max="4361" width="14.33203125" customWidth="1"/>
    <col min="4362" max="4362" width="10.5" customWidth="1"/>
    <col min="4363" max="4363" width="18.6640625" customWidth="1"/>
    <col min="4364" max="4365" width="19.83203125" customWidth="1"/>
    <col min="4604" max="4604" width="19.6640625" customWidth="1"/>
    <col min="4605" max="4605" width="10.33203125" customWidth="1"/>
    <col min="4606" max="4606" width="1.33203125" customWidth="1"/>
    <col min="4607" max="4607" width="29.33203125" customWidth="1"/>
    <col min="4608" max="4608" width="12.6640625" customWidth="1"/>
    <col min="4609" max="4610" width="19.6640625" customWidth="1"/>
    <col min="4611" max="4611" width="10.33203125" customWidth="1"/>
    <col min="4612" max="4612" width="13.83203125" customWidth="1"/>
    <col min="4613" max="4613" width="4.6640625" customWidth="1"/>
    <col min="4614" max="4614" width="13.83203125" customWidth="1"/>
    <col min="4615" max="4615" width="5.83203125" customWidth="1"/>
    <col min="4616" max="4616" width="13.6640625" customWidth="1"/>
    <col min="4617" max="4617" width="14.33203125" customWidth="1"/>
    <col min="4618" max="4618" width="10.5" customWidth="1"/>
    <col min="4619" max="4619" width="18.6640625" customWidth="1"/>
    <col min="4620" max="4621" width="19.83203125" customWidth="1"/>
    <col min="4860" max="4860" width="19.6640625" customWidth="1"/>
    <col min="4861" max="4861" width="10.33203125" customWidth="1"/>
    <col min="4862" max="4862" width="1.33203125" customWidth="1"/>
    <col min="4863" max="4863" width="29.33203125" customWidth="1"/>
    <col min="4864" max="4864" width="12.6640625" customWidth="1"/>
    <col min="4865" max="4866" width="19.6640625" customWidth="1"/>
    <col min="4867" max="4867" width="10.33203125" customWidth="1"/>
    <col min="4868" max="4868" width="13.83203125" customWidth="1"/>
    <col min="4869" max="4869" width="4.6640625" customWidth="1"/>
    <col min="4870" max="4870" width="13.83203125" customWidth="1"/>
    <col min="4871" max="4871" width="5.83203125" customWidth="1"/>
    <col min="4872" max="4872" width="13.6640625" customWidth="1"/>
    <col min="4873" max="4873" width="14.33203125" customWidth="1"/>
    <col min="4874" max="4874" width="10.5" customWidth="1"/>
    <col min="4875" max="4875" width="18.6640625" customWidth="1"/>
    <col min="4876" max="4877" width="19.83203125" customWidth="1"/>
    <col min="5116" max="5116" width="19.6640625" customWidth="1"/>
    <col min="5117" max="5117" width="10.33203125" customWidth="1"/>
    <col min="5118" max="5118" width="1.33203125" customWidth="1"/>
    <col min="5119" max="5119" width="29.33203125" customWidth="1"/>
    <col min="5120" max="5120" width="12.6640625" customWidth="1"/>
    <col min="5121" max="5122" width="19.6640625" customWidth="1"/>
    <col min="5123" max="5123" width="10.33203125" customWidth="1"/>
    <col min="5124" max="5124" width="13.83203125" customWidth="1"/>
    <col min="5125" max="5125" width="4.6640625" customWidth="1"/>
    <col min="5126" max="5126" width="13.83203125" customWidth="1"/>
    <col min="5127" max="5127" width="5.83203125" customWidth="1"/>
    <col min="5128" max="5128" width="13.6640625" customWidth="1"/>
    <col min="5129" max="5129" width="14.33203125" customWidth="1"/>
    <col min="5130" max="5130" width="10.5" customWidth="1"/>
    <col min="5131" max="5131" width="18.6640625" customWidth="1"/>
    <col min="5132" max="5133" width="19.83203125" customWidth="1"/>
    <col min="5372" max="5372" width="19.6640625" customWidth="1"/>
    <col min="5373" max="5373" width="10.33203125" customWidth="1"/>
    <col min="5374" max="5374" width="1.33203125" customWidth="1"/>
    <col min="5375" max="5375" width="29.33203125" customWidth="1"/>
    <col min="5376" max="5376" width="12.6640625" customWidth="1"/>
    <col min="5377" max="5378" width="19.6640625" customWidth="1"/>
    <col min="5379" max="5379" width="10.33203125" customWidth="1"/>
    <col min="5380" max="5380" width="13.83203125" customWidth="1"/>
    <col min="5381" max="5381" width="4.6640625" customWidth="1"/>
    <col min="5382" max="5382" width="13.83203125" customWidth="1"/>
    <col min="5383" max="5383" width="5.83203125" customWidth="1"/>
    <col min="5384" max="5384" width="13.6640625" customWidth="1"/>
    <col min="5385" max="5385" width="14.33203125" customWidth="1"/>
    <col min="5386" max="5386" width="10.5" customWidth="1"/>
    <col min="5387" max="5387" width="18.6640625" customWidth="1"/>
    <col min="5388" max="5389" width="19.83203125" customWidth="1"/>
    <col min="5628" max="5628" width="19.6640625" customWidth="1"/>
    <col min="5629" max="5629" width="10.33203125" customWidth="1"/>
    <col min="5630" max="5630" width="1.33203125" customWidth="1"/>
    <col min="5631" max="5631" width="29.33203125" customWidth="1"/>
    <col min="5632" max="5632" width="12.6640625" customWidth="1"/>
    <col min="5633" max="5634" width="19.6640625" customWidth="1"/>
    <col min="5635" max="5635" width="10.33203125" customWidth="1"/>
    <col min="5636" max="5636" width="13.83203125" customWidth="1"/>
    <col min="5637" max="5637" width="4.6640625" customWidth="1"/>
    <col min="5638" max="5638" width="13.83203125" customWidth="1"/>
    <col min="5639" max="5639" width="5.83203125" customWidth="1"/>
    <col min="5640" max="5640" width="13.6640625" customWidth="1"/>
    <col min="5641" max="5641" width="14.33203125" customWidth="1"/>
    <col min="5642" max="5642" width="10.5" customWidth="1"/>
    <col min="5643" max="5643" width="18.6640625" customWidth="1"/>
    <col min="5644" max="5645" width="19.83203125" customWidth="1"/>
    <col min="5884" max="5884" width="19.6640625" customWidth="1"/>
    <col min="5885" max="5885" width="10.33203125" customWidth="1"/>
    <col min="5886" max="5886" width="1.33203125" customWidth="1"/>
    <col min="5887" max="5887" width="29.33203125" customWidth="1"/>
    <col min="5888" max="5888" width="12.6640625" customWidth="1"/>
    <col min="5889" max="5890" width="19.6640625" customWidth="1"/>
    <col min="5891" max="5891" width="10.33203125" customWidth="1"/>
    <col min="5892" max="5892" width="13.83203125" customWidth="1"/>
    <col min="5893" max="5893" width="4.6640625" customWidth="1"/>
    <col min="5894" max="5894" width="13.83203125" customWidth="1"/>
    <col min="5895" max="5895" width="5.83203125" customWidth="1"/>
    <col min="5896" max="5896" width="13.6640625" customWidth="1"/>
    <col min="5897" max="5897" width="14.33203125" customWidth="1"/>
    <col min="5898" max="5898" width="10.5" customWidth="1"/>
    <col min="5899" max="5899" width="18.6640625" customWidth="1"/>
    <col min="5900" max="5901" width="19.83203125" customWidth="1"/>
    <col min="6140" max="6140" width="19.6640625" customWidth="1"/>
    <col min="6141" max="6141" width="10.33203125" customWidth="1"/>
    <col min="6142" max="6142" width="1.33203125" customWidth="1"/>
    <col min="6143" max="6143" width="29.33203125" customWidth="1"/>
    <col min="6144" max="6144" width="12.6640625" customWidth="1"/>
    <col min="6145" max="6146" width="19.6640625" customWidth="1"/>
    <col min="6147" max="6147" width="10.33203125" customWidth="1"/>
    <col min="6148" max="6148" width="13.83203125" customWidth="1"/>
    <col min="6149" max="6149" width="4.6640625" customWidth="1"/>
    <col min="6150" max="6150" width="13.83203125" customWidth="1"/>
    <col min="6151" max="6151" width="5.83203125" customWidth="1"/>
    <col min="6152" max="6152" width="13.6640625" customWidth="1"/>
    <col min="6153" max="6153" width="14.33203125" customWidth="1"/>
    <col min="6154" max="6154" width="10.5" customWidth="1"/>
    <col min="6155" max="6155" width="18.6640625" customWidth="1"/>
    <col min="6156" max="6157" width="19.83203125" customWidth="1"/>
    <col min="6396" max="6396" width="19.6640625" customWidth="1"/>
    <col min="6397" max="6397" width="10.33203125" customWidth="1"/>
    <col min="6398" max="6398" width="1.33203125" customWidth="1"/>
    <col min="6399" max="6399" width="29.33203125" customWidth="1"/>
    <col min="6400" max="6400" width="12.6640625" customWidth="1"/>
    <col min="6401" max="6402" width="19.6640625" customWidth="1"/>
    <col min="6403" max="6403" width="10.33203125" customWidth="1"/>
    <col min="6404" max="6404" width="13.83203125" customWidth="1"/>
    <col min="6405" max="6405" width="4.6640625" customWidth="1"/>
    <col min="6406" max="6406" width="13.83203125" customWidth="1"/>
    <col min="6407" max="6407" width="5.83203125" customWidth="1"/>
    <col min="6408" max="6408" width="13.6640625" customWidth="1"/>
    <col min="6409" max="6409" width="14.33203125" customWidth="1"/>
    <col min="6410" max="6410" width="10.5" customWidth="1"/>
    <col min="6411" max="6411" width="18.6640625" customWidth="1"/>
    <col min="6412" max="6413" width="19.83203125" customWidth="1"/>
    <col min="6652" max="6652" width="19.6640625" customWidth="1"/>
    <col min="6653" max="6653" width="10.33203125" customWidth="1"/>
    <col min="6654" max="6654" width="1.33203125" customWidth="1"/>
    <col min="6655" max="6655" width="29.33203125" customWidth="1"/>
    <col min="6656" max="6656" width="12.6640625" customWidth="1"/>
    <col min="6657" max="6658" width="19.6640625" customWidth="1"/>
    <col min="6659" max="6659" width="10.33203125" customWidth="1"/>
    <col min="6660" max="6660" width="13.83203125" customWidth="1"/>
    <col min="6661" max="6661" width="4.6640625" customWidth="1"/>
    <col min="6662" max="6662" width="13.83203125" customWidth="1"/>
    <col min="6663" max="6663" width="5.83203125" customWidth="1"/>
    <col min="6664" max="6664" width="13.6640625" customWidth="1"/>
    <col min="6665" max="6665" width="14.33203125" customWidth="1"/>
    <col min="6666" max="6666" width="10.5" customWidth="1"/>
    <col min="6667" max="6667" width="18.6640625" customWidth="1"/>
    <col min="6668" max="6669" width="19.83203125" customWidth="1"/>
    <col min="6908" max="6908" width="19.6640625" customWidth="1"/>
    <col min="6909" max="6909" width="10.33203125" customWidth="1"/>
    <col min="6910" max="6910" width="1.33203125" customWidth="1"/>
    <col min="6911" max="6911" width="29.33203125" customWidth="1"/>
    <col min="6912" max="6912" width="12.6640625" customWidth="1"/>
    <col min="6913" max="6914" width="19.6640625" customWidth="1"/>
    <col min="6915" max="6915" width="10.33203125" customWidth="1"/>
    <col min="6916" max="6916" width="13.83203125" customWidth="1"/>
    <col min="6917" max="6917" width="4.6640625" customWidth="1"/>
    <col min="6918" max="6918" width="13.83203125" customWidth="1"/>
    <col min="6919" max="6919" width="5.83203125" customWidth="1"/>
    <col min="6920" max="6920" width="13.6640625" customWidth="1"/>
    <col min="6921" max="6921" width="14.33203125" customWidth="1"/>
    <col min="6922" max="6922" width="10.5" customWidth="1"/>
    <col min="6923" max="6923" width="18.6640625" customWidth="1"/>
    <col min="6924" max="6925" width="19.83203125" customWidth="1"/>
    <col min="7164" max="7164" width="19.6640625" customWidth="1"/>
    <col min="7165" max="7165" width="10.33203125" customWidth="1"/>
    <col min="7166" max="7166" width="1.33203125" customWidth="1"/>
    <col min="7167" max="7167" width="29.33203125" customWidth="1"/>
    <col min="7168" max="7168" width="12.6640625" customWidth="1"/>
    <col min="7169" max="7170" width="19.6640625" customWidth="1"/>
    <col min="7171" max="7171" width="10.33203125" customWidth="1"/>
    <col min="7172" max="7172" width="13.83203125" customWidth="1"/>
    <col min="7173" max="7173" width="4.6640625" customWidth="1"/>
    <col min="7174" max="7174" width="13.83203125" customWidth="1"/>
    <col min="7175" max="7175" width="5.83203125" customWidth="1"/>
    <col min="7176" max="7176" width="13.6640625" customWidth="1"/>
    <col min="7177" max="7177" width="14.33203125" customWidth="1"/>
    <col min="7178" max="7178" width="10.5" customWidth="1"/>
    <col min="7179" max="7179" width="18.6640625" customWidth="1"/>
    <col min="7180" max="7181" width="19.83203125" customWidth="1"/>
    <col min="7420" max="7420" width="19.6640625" customWidth="1"/>
    <col min="7421" max="7421" width="10.33203125" customWidth="1"/>
    <col min="7422" max="7422" width="1.33203125" customWidth="1"/>
    <col min="7423" max="7423" width="29.33203125" customWidth="1"/>
    <col min="7424" max="7424" width="12.6640625" customWidth="1"/>
    <col min="7425" max="7426" width="19.6640625" customWidth="1"/>
    <col min="7427" max="7427" width="10.33203125" customWidth="1"/>
    <col min="7428" max="7428" width="13.83203125" customWidth="1"/>
    <col min="7429" max="7429" width="4.6640625" customWidth="1"/>
    <col min="7430" max="7430" width="13.83203125" customWidth="1"/>
    <col min="7431" max="7431" width="5.83203125" customWidth="1"/>
    <col min="7432" max="7432" width="13.6640625" customWidth="1"/>
    <col min="7433" max="7433" width="14.33203125" customWidth="1"/>
    <col min="7434" max="7434" width="10.5" customWidth="1"/>
    <col min="7435" max="7435" width="18.6640625" customWidth="1"/>
    <col min="7436" max="7437" width="19.83203125" customWidth="1"/>
    <col min="7676" max="7676" width="19.6640625" customWidth="1"/>
    <col min="7677" max="7677" width="10.33203125" customWidth="1"/>
    <col min="7678" max="7678" width="1.33203125" customWidth="1"/>
    <col min="7679" max="7679" width="29.33203125" customWidth="1"/>
    <col min="7680" max="7680" width="12.6640625" customWidth="1"/>
    <col min="7681" max="7682" width="19.6640625" customWidth="1"/>
    <col min="7683" max="7683" width="10.33203125" customWidth="1"/>
    <col min="7684" max="7684" width="13.83203125" customWidth="1"/>
    <col min="7685" max="7685" width="4.6640625" customWidth="1"/>
    <col min="7686" max="7686" width="13.83203125" customWidth="1"/>
    <col min="7687" max="7687" width="5.83203125" customWidth="1"/>
    <col min="7688" max="7688" width="13.6640625" customWidth="1"/>
    <col min="7689" max="7689" width="14.33203125" customWidth="1"/>
    <col min="7690" max="7690" width="10.5" customWidth="1"/>
    <col min="7691" max="7691" width="18.6640625" customWidth="1"/>
    <col min="7692" max="7693" width="19.83203125" customWidth="1"/>
    <col min="7932" max="7932" width="19.6640625" customWidth="1"/>
    <col min="7933" max="7933" width="10.33203125" customWidth="1"/>
    <col min="7934" max="7934" width="1.33203125" customWidth="1"/>
    <col min="7935" max="7935" width="29.33203125" customWidth="1"/>
    <col min="7936" max="7936" width="12.6640625" customWidth="1"/>
    <col min="7937" max="7938" width="19.6640625" customWidth="1"/>
    <col min="7939" max="7939" width="10.33203125" customWidth="1"/>
    <col min="7940" max="7940" width="13.83203125" customWidth="1"/>
    <col min="7941" max="7941" width="4.6640625" customWidth="1"/>
    <col min="7942" max="7942" width="13.83203125" customWidth="1"/>
    <col min="7943" max="7943" width="5.83203125" customWidth="1"/>
    <col min="7944" max="7944" width="13.6640625" customWidth="1"/>
    <col min="7945" max="7945" width="14.33203125" customWidth="1"/>
    <col min="7946" max="7946" width="10.5" customWidth="1"/>
    <col min="7947" max="7947" width="18.6640625" customWidth="1"/>
    <col min="7948" max="7949" width="19.83203125" customWidth="1"/>
    <col min="8188" max="8188" width="19.6640625" customWidth="1"/>
    <col min="8189" max="8189" width="10.33203125" customWidth="1"/>
    <col min="8190" max="8190" width="1.33203125" customWidth="1"/>
    <col min="8191" max="8191" width="29.33203125" customWidth="1"/>
    <col min="8192" max="8192" width="12.6640625" customWidth="1"/>
    <col min="8193" max="8194" width="19.6640625" customWidth="1"/>
    <col min="8195" max="8195" width="10.33203125" customWidth="1"/>
    <col min="8196" max="8196" width="13.83203125" customWidth="1"/>
    <col min="8197" max="8197" width="4.6640625" customWidth="1"/>
    <col min="8198" max="8198" width="13.83203125" customWidth="1"/>
    <col min="8199" max="8199" width="5.83203125" customWidth="1"/>
    <col min="8200" max="8200" width="13.6640625" customWidth="1"/>
    <col min="8201" max="8201" width="14.33203125" customWidth="1"/>
    <col min="8202" max="8202" width="10.5" customWidth="1"/>
    <col min="8203" max="8203" width="18.6640625" customWidth="1"/>
    <col min="8204" max="8205" width="19.83203125" customWidth="1"/>
    <col min="8444" max="8444" width="19.6640625" customWidth="1"/>
    <col min="8445" max="8445" width="10.33203125" customWidth="1"/>
    <col min="8446" max="8446" width="1.33203125" customWidth="1"/>
    <col min="8447" max="8447" width="29.33203125" customWidth="1"/>
    <col min="8448" max="8448" width="12.6640625" customWidth="1"/>
    <col min="8449" max="8450" width="19.6640625" customWidth="1"/>
    <col min="8451" max="8451" width="10.33203125" customWidth="1"/>
    <col min="8452" max="8452" width="13.83203125" customWidth="1"/>
    <col min="8453" max="8453" width="4.6640625" customWidth="1"/>
    <col min="8454" max="8454" width="13.83203125" customWidth="1"/>
    <col min="8455" max="8455" width="5.83203125" customWidth="1"/>
    <col min="8456" max="8456" width="13.6640625" customWidth="1"/>
    <col min="8457" max="8457" width="14.33203125" customWidth="1"/>
    <col min="8458" max="8458" width="10.5" customWidth="1"/>
    <col min="8459" max="8459" width="18.6640625" customWidth="1"/>
    <col min="8460" max="8461" width="19.83203125" customWidth="1"/>
    <col min="8700" max="8700" width="19.6640625" customWidth="1"/>
    <col min="8701" max="8701" width="10.33203125" customWidth="1"/>
    <col min="8702" max="8702" width="1.33203125" customWidth="1"/>
    <col min="8703" max="8703" width="29.33203125" customWidth="1"/>
    <col min="8704" max="8704" width="12.6640625" customWidth="1"/>
    <col min="8705" max="8706" width="19.6640625" customWidth="1"/>
    <col min="8707" max="8707" width="10.33203125" customWidth="1"/>
    <col min="8708" max="8708" width="13.83203125" customWidth="1"/>
    <col min="8709" max="8709" width="4.6640625" customWidth="1"/>
    <col min="8710" max="8710" width="13.83203125" customWidth="1"/>
    <col min="8711" max="8711" width="5.83203125" customWidth="1"/>
    <col min="8712" max="8712" width="13.6640625" customWidth="1"/>
    <col min="8713" max="8713" width="14.33203125" customWidth="1"/>
    <col min="8714" max="8714" width="10.5" customWidth="1"/>
    <col min="8715" max="8715" width="18.6640625" customWidth="1"/>
    <col min="8716" max="8717" width="19.83203125" customWidth="1"/>
    <col min="8956" max="8956" width="19.6640625" customWidth="1"/>
    <col min="8957" max="8957" width="10.33203125" customWidth="1"/>
    <col min="8958" max="8958" width="1.33203125" customWidth="1"/>
    <col min="8959" max="8959" width="29.33203125" customWidth="1"/>
    <col min="8960" max="8960" width="12.6640625" customWidth="1"/>
    <col min="8961" max="8962" width="19.6640625" customWidth="1"/>
    <col min="8963" max="8963" width="10.33203125" customWidth="1"/>
    <col min="8964" max="8964" width="13.83203125" customWidth="1"/>
    <col min="8965" max="8965" width="4.6640625" customWidth="1"/>
    <col min="8966" max="8966" width="13.83203125" customWidth="1"/>
    <col min="8967" max="8967" width="5.83203125" customWidth="1"/>
    <col min="8968" max="8968" width="13.6640625" customWidth="1"/>
    <col min="8969" max="8969" width="14.33203125" customWidth="1"/>
    <col min="8970" max="8970" width="10.5" customWidth="1"/>
    <col min="8971" max="8971" width="18.6640625" customWidth="1"/>
    <col min="8972" max="8973" width="19.83203125" customWidth="1"/>
    <col min="9212" max="9212" width="19.6640625" customWidth="1"/>
    <col min="9213" max="9213" width="10.33203125" customWidth="1"/>
    <col min="9214" max="9214" width="1.33203125" customWidth="1"/>
    <col min="9215" max="9215" width="29.33203125" customWidth="1"/>
    <col min="9216" max="9216" width="12.6640625" customWidth="1"/>
    <col min="9217" max="9218" width="19.6640625" customWidth="1"/>
    <col min="9219" max="9219" width="10.33203125" customWidth="1"/>
    <col min="9220" max="9220" width="13.83203125" customWidth="1"/>
    <col min="9221" max="9221" width="4.6640625" customWidth="1"/>
    <col min="9222" max="9222" width="13.83203125" customWidth="1"/>
    <col min="9223" max="9223" width="5.83203125" customWidth="1"/>
    <col min="9224" max="9224" width="13.6640625" customWidth="1"/>
    <col min="9225" max="9225" width="14.33203125" customWidth="1"/>
    <col min="9226" max="9226" width="10.5" customWidth="1"/>
    <col min="9227" max="9227" width="18.6640625" customWidth="1"/>
    <col min="9228" max="9229" width="19.83203125" customWidth="1"/>
    <col min="9468" max="9468" width="19.6640625" customWidth="1"/>
    <col min="9469" max="9469" width="10.33203125" customWidth="1"/>
    <col min="9470" max="9470" width="1.33203125" customWidth="1"/>
    <col min="9471" max="9471" width="29.33203125" customWidth="1"/>
    <col min="9472" max="9472" width="12.6640625" customWidth="1"/>
    <col min="9473" max="9474" width="19.6640625" customWidth="1"/>
    <col min="9475" max="9475" width="10.33203125" customWidth="1"/>
    <col min="9476" max="9476" width="13.83203125" customWidth="1"/>
    <col min="9477" max="9477" width="4.6640625" customWidth="1"/>
    <col min="9478" max="9478" width="13.83203125" customWidth="1"/>
    <col min="9479" max="9479" width="5.83203125" customWidth="1"/>
    <col min="9480" max="9480" width="13.6640625" customWidth="1"/>
    <col min="9481" max="9481" width="14.33203125" customWidth="1"/>
    <col min="9482" max="9482" width="10.5" customWidth="1"/>
    <col min="9483" max="9483" width="18.6640625" customWidth="1"/>
    <col min="9484" max="9485" width="19.83203125" customWidth="1"/>
    <col min="9724" max="9724" width="19.6640625" customWidth="1"/>
    <col min="9725" max="9725" width="10.33203125" customWidth="1"/>
    <col min="9726" max="9726" width="1.33203125" customWidth="1"/>
    <col min="9727" max="9727" width="29.33203125" customWidth="1"/>
    <col min="9728" max="9728" width="12.6640625" customWidth="1"/>
    <col min="9729" max="9730" width="19.6640625" customWidth="1"/>
    <col min="9731" max="9731" width="10.33203125" customWidth="1"/>
    <col min="9732" max="9732" width="13.83203125" customWidth="1"/>
    <col min="9733" max="9733" width="4.6640625" customWidth="1"/>
    <col min="9734" max="9734" width="13.83203125" customWidth="1"/>
    <col min="9735" max="9735" width="5.83203125" customWidth="1"/>
    <col min="9736" max="9736" width="13.6640625" customWidth="1"/>
    <col min="9737" max="9737" width="14.33203125" customWidth="1"/>
    <col min="9738" max="9738" width="10.5" customWidth="1"/>
    <col min="9739" max="9739" width="18.6640625" customWidth="1"/>
    <col min="9740" max="9741" width="19.83203125" customWidth="1"/>
    <col min="9980" max="9980" width="19.6640625" customWidth="1"/>
    <col min="9981" max="9981" width="10.33203125" customWidth="1"/>
    <col min="9982" max="9982" width="1.33203125" customWidth="1"/>
    <col min="9983" max="9983" width="29.33203125" customWidth="1"/>
    <col min="9984" max="9984" width="12.6640625" customWidth="1"/>
    <col min="9985" max="9986" width="19.6640625" customWidth="1"/>
    <col min="9987" max="9987" width="10.33203125" customWidth="1"/>
    <col min="9988" max="9988" width="13.83203125" customWidth="1"/>
    <col min="9989" max="9989" width="4.6640625" customWidth="1"/>
    <col min="9990" max="9990" width="13.83203125" customWidth="1"/>
    <col min="9991" max="9991" width="5.83203125" customWidth="1"/>
    <col min="9992" max="9992" width="13.6640625" customWidth="1"/>
    <col min="9993" max="9993" width="14.33203125" customWidth="1"/>
    <col min="9994" max="9994" width="10.5" customWidth="1"/>
    <col min="9995" max="9995" width="18.6640625" customWidth="1"/>
    <col min="9996" max="9997" width="19.83203125" customWidth="1"/>
    <col min="10236" max="10236" width="19.6640625" customWidth="1"/>
    <col min="10237" max="10237" width="10.33203125" customWidth="1"/>
    <col min="10238" max="10238" width="1.33203125" customWidth="1"/>
    <col min="10239" max="10239" width="29.33203125" customWidth="1"/>
    <col min="10240" max="10240" width="12.6640625" customWidth="1"/>
    <col min="10241" max="10242" width="19.6640625" customWidth="1"/>
    <col min="10243" max="10243" width="10.33203125" customWidth="1"/>
    <col min="10244" max="10244" width="13.83203125" customWidth="1"/>
    <col min="10245" max="10245" width="4.6640625" customWidth="1"/>
    <col min="10246" max="10246" width="13.83203125" customWidth="1"/>
    <col min="10247" max="10247" width="5.83203125" customWidth="1"/>
    <col min="10248" max="10248" width="13.6640625" customWidth="1"/>
    <col min="10249" max="10249" width="14.33203125" customWidth="1"/>
    <col min="10250" max="10250" width="10.5" customWidth="1"/>
    <col min="10251" max="10251" width="18.6640625" customWidth="1"/>
    <col min="10252" max="10253" width="19.83203125" customWidth="1"/>
    <col min="10492" max="10492" width="19.6640625" customWidth="1"/>
    <col min="10493" max="10493" width="10.33203125" customWidth="1"/>
    <col min="10494" max="10494" width="1.33203125" customWidth="1"/>
    <col min="10495" max="10495" width="29.33203125" customWidth="1"/>
    <col min="10496" max="10496" width="12.6640625" customWidth="1"/>
    <col min="10497" max="10498" width="19.6640625" customWidth="1"/>
    <col min="10499" max="10499" width="10.33203125" customWidth="1"/>
    <col min="10500" max="10500" width="13.83203125" customWidth="1"/>
    <col min="10501" max="10501" width="4.6640625" customWidth="1"/>
    <col min="10502" max="10502" width="13.83203125" customWidth="1"/>
    <col min="10503" max="10503" width="5.83203125" customWidth="1"/>
    <col min="10504" max="10504" width="13.6640625" customWidth="1"/>
    <col min="10505" max="10505" width="14.33203125" customWidth="1"/>
    <col min="10506" max="10506" width="10.5" customWidth="1"/>
    <col min="10507" max="10507" width="18.6640625" customWidth="1"/>
    <col min="10508" max="10509" width="19.83203125" customWidth="1"/>
    <col min="10748" max="10748" width="19.6640625" customWidth="1"/>
    <col min="10749" max="10749" width="10.33203125" customWidth="1"/>
    <col min="10750" max="10750" width="1.33203125" customWidth="1"/>
    <col min="10751" max="10751" width="29.33203125" customWidth="1"/>
    <col min="10752" max="10752" width="12.6640625" customWidth="1"/>
    <col min="10753" max="10754" width="19.6640625" customWidth="1"/>
    <col min="10755" max="10755" width="10.33203125" customWidth="1"/>
    <col min="10756" max="10756" width="13.83203125" customWidth="1"/>
    <col min="10757" max="10757" width="4.6640625" customWidth="1"/>
    <col min="10758" max="10758" width="13.83203125" customWidth="1"/>
    <col min="10759" max="10759" width="5.83203125" customWidth="1"/>
    <col min="10760" max="10760" width="13.6640625" customWidth="1"/>
    <col min="10761" max="10761" width="14.33203125" customWidth="1"/>
    <col min="10762" max="10762" width="10.5" customWidth="1"/>
    <col min="10763" max="10763" width="18.6640625" customWidth="1"/>
    <col min="10764" max="10765" width="19.83203125" customWidth="1"/>
    <col min="11004" max="11004" width="19.6640625" customWidth="1"/>
    <col min="11005" max="11005" width="10.33203125" customWidth="1"/>
    <col min="11006" max="11006" width="1.33203125" customWidth="1"/>
    <col min="11007" max="11007" width="29.33203125" customWidth="1"/>
    <col min="11008" max="11008" width="12.6640625" customWidth="1"/>
    <col min="11009" max="11010" width="19.6640625" customWidth="1"/>
    <col min="11011" max="11011" width="10.33203125" customWidth="1"/>
    <col min="11012" max="11012" width="13.83203125" customWidth="1"/>
    <col min="11013" max="11013" width="4.6640625" customWidth="1"/>
    <col min="11014" max="11014" width="13.83203125" customWidth="1"/>
    <col min="11015" max="11015" width="5.83203125" customWidth="1"/>
    <col min="11016" max="11016" width="13.6640625" customWidth="1"/>
    <col min="11017" max="11017" width="14.33203125" customWidth="1"/>
    <col min="11018" max="11018" width="10.5" customWidth="1"/>
    <col min="11019" max="11019" width="18.6640625" customWidth="1"/>
    <col min="11020" max="11021" width="19.83203125" customWidth="1"/>
    <col min="11260" max="11260" width="19.6640625" customWidth="1"/>
    <col min="11261" max="11261" width="10.33203125" customWidth="1"/>
    <col min="11262" max="11262" width="1.33203125" customWidth="1"/>
    <col min="11263" max="11263" width="29.33203125" customWidth="1"/>
    <col min="11264" max="11264" width="12.6640625" customWidth="1"/>
    <col min="11265" max="11266" width="19.6640625" customWidth="1"/>
    <col min="11267" max="11267" width="10.33203125" customWidth="1"/>
    <col min="11268" max="11268" width="13.83203125" customWidth="1"/>
    <col min="11269" max="11269" width="4.6640625" customWidth="1"/>
    <col min="11270" max="11270" width="13.83203125" customWidth="1"/>
    <col min="11271" max="11271" width="5.83203125" customWidth="1"/>
    <col min="11272" max="11272" width="13.6640625" customWidth="1"/>
    <col min="11273" max="11273" width="14.33203125" customWidth="1"/>
    <col min="11274" max="11274" width="10.5" customWidth="1"/>
    <col min="11275" max="11275" width="18.6640625" customWidth="1"/>
    <col min="11276" max="11277" width="19.83203125" customWidth="1"/>
    <col min="11516" max="11516" width="19.6640625" customWidth="1"/>
    <col min="11517" max="11517" width="10.33203125" customWidth="1"/>
    <col min="11518" max="11518" width="1.33203125" customWidth="1"/>
    <col min="11519" max="11519" width="29.33203125" customWidth="1"/>
    <col min="11520" max="11520" width="12.6640625" customWidth="1"/>
    <col min="11521" max="11522" width="19.6640625" customWidth="1"/>
    <col min="11523" max="11523" width="10.33203125" customWidth="1"/>
    <col min="11524" max="11524" width="13.83203125" customWidth="1"/>
    <col min="11525" max="11525" width="4.6640625" customWidth="1"/>
    <col min="11526" max="11526" width="13.83203125" customWidth="1"/>
    <col min="11527" max="11527" width="5.83203125" customWidth="1"/>
    <col min="11528" max="11528" width="13.6640625" customWidth="1"/>
    <col min="11529" max="11529" width="14.33203125" customWidth="1"/>
    <col min="11530" max="11530" width="10.5" customWidth="1"/>
    <col min="11531" max="11531" width="18.6640625" customWidth="1"/>
    <col min="11532" max="11533" width="19.83203125" customWidth="1"/>
    <col min="11772" max="11772" width="19.6640625" customWidth="1"/>
    <col min="11773" max="11773" width="10.33203125" customWidth="1"/>
    <col min="11774" max="11774" width="1.33203125" customWidth="1"/>
    <col min="11775" max="11775" width="29.33203125" customWidth="1"/>
    <col min="11776" max="11776" width="12.6640625" customWidth="1"/>
    <col min="11777" max="11778" width="19.6640625" customWidth="1"/>
    <col min="11779" max="11779" width="10.33203125" customWidth="1"/>
    <col min="11780" max="11780" width="13.83203125" customWidth="1"/>
    <col min="11781" max="11781" width="4.6640625" customWidth="1"/>
    <col min="11782" max="11782" width="13.83203125" customWidth="1"/>
    <col min="11783" max="11783" width="5.83203125" customWidth="1"/>
    <col min="11784" max="11784" width="13.6640625" customWidth="1"/>
    <col min="11785" max="11785" width="14.33203125" customWidth="1"/>
    <col min="11786" max="11786" width="10.5" customWidth="1"/>
    <col min="11787" max="11787" width="18.6640625" customWidth="1"/>
    <col min="11788" max="11789" width="19.83203125" customWidth="1"/>
    <col min="12028" max="12028" width="19.6640625" customWidth="1"/>
    <col min="12029" max="12029" width="10.33203125" customWidth="1"/>
    <col min="12030" max="12030" width="1.33203125" customWidth="1"/>
    <col min="12031" max="12031" width="29.33203125" customWidth="1"/>
    <col min="12032" max="12032" width="12.6640625" customWidth="1"/>
    <col min="12033" max="12034" width="19.6640625" customWidth="1"/>
    <col min="12035" max="12035" width="10.33203125" customWidth="1"/>
    <col min="12036" max="12036" width="13.83203125" customWidth="1"/>
    <col min="12037" max="12037" width="4.6640625" customWidth="1"/>
    <col min="12038" max="12038" width="13.83203125" customWidth="1"/>
    <col min="12039" max="12039" width="5.83203125" customWidth="1"/>
    <col min="12040" max="12040" width="13.6640625" customWidth="1"/>
    <col min="12041" max="12041" width="14.33203125" customWidth="1"/>
    <col min="12042" max="12042" width="10.5" customWidth="1"/>
    <col min="12043" max="12043" width="18.6640625" customWidth="1"/>
    <col min="12044" max="12045" width="19.83203125" customWidth="1"/>
    <col min="12284" max="12284" width="19.6640625" customWidth="1"/>
    <col min="12285" max="12285" width="10.33203125" customWidth="1"/>
    <col min="12286" max="12286" width="1.33203125" customWidth="1"/>
    <col min="12287" max="12287" width="29.33203125" customWidth="1"/>
    <col min="12288" max="12288" width="12.6640625" customWidth="1"/>
    <col min="12289" max="12290" width="19.6640625" customWidth="1"/>
    <col min="12291" max="12291" width="10.33203125" customWidth="1"/>
    <col min="12292" max="12292" width="13.83203125" customWidth="1"/>
    <col min="12293" max="12293" width="4.6640625" customWidth="1"/>
    <col min="12294" max="12294" width="13.83203125" customWidth="1"/>
    <col min="12295" max="12295" width="5.83203125" customWidth="1"/>
    <col min="12296" max="12296" width="13.6640625" customWidth="1"/>
    <col min="12297" max="12297" width="14.33203125" customWidth="1"/>
    <col min="12298" max="12298" width="10.5" customWidth="1"/>
    <col min="12299" max="12299" width="18.6640625" customWidth="1"/>
    <col min="12300" max="12301" width="19.83203125" customWidth="1"/>
    <col min="12540" max="12540" width="19.6640625" customWidth="1"/>
    <col min="12541" max="12541" width="10.33203125" customWidth="1"/>
    <col min="12542" max="12542" width="1.33203125" customWidth="1"/>
    <col min="12543" max="12543" width="29.33203125" customWidth="1"/>
    <col min="12544" max="12544" width="12.6640625" customWidth="1"/>
    <col min="12545" max="12546" width="19.6640625" customWidth="1"/>
    <col min="12547" max="12547" width="10.33203125" customWidth="1"/>
    <col min="12548" max="12548" width="13.83203125" customWidth="1"/>
    <col min="12549" max="12549" width="4.6640625" customWidth="1"/>
    <col min="12550" max="12550" width="13.83203125" customWidth="1"/>
    <col min="12551" max="12551" width="5.83203125" customWidth="1"/>
    <col min="12552" max="12552" width="13.6640625" customWidth="1"/>
    <col min="12553" max="12553" width="14.33203125" customWidth="1"/>
    <col min="12554" max="12554" width="10.5" customWidth="1"/>
    <col min="12555" max="12555" width="18.6640625" customWidth="1"/>
    <col min="12556" max="12557" width="19.83203125" customWidth="1"/>
    <col min="12796" max="12796" width="19.6640625" customWidth="1"/>
    <col min="12797" max="12797" width="10.33203125" customWidth="1"/>
    <col min="12798" max="12798" width="1.33203125" customWidth="1"/>
    <col min="12799" max="12799" width="29.33203125" customWidth="1"/>
    <col min="12800" max="12800" width="12.6640625" customWidth="1"/>
    <col min="12801" max="12802" width="19.6640625" customWidth="1"/>
    <col min="12803" max="12803" width="10.33203125" customWidth="1"/>
    <col min="12804" max="12804" width="13.83203125" customWidth="1"/>
    <col min="12805" max="12805" width="4.6640625" customWidth="1"/>
    <col min="12806" max="12806" width="13.83203125" customWidth="1"/>
    <col min="12807" max="12807" width="5.83203125" customWidth="1"/>
    <col min="12808" max="12808" width="13.6640625" customWidth="1"/>
    <col min="12809" max="12809" width="14.33203125" customWidth="1"/>
    <col min="12810" max="12810" width="10.5" customWidth="1"/>
    <col min="12811" max="12811" width="18.6640625" customWidth="1"/>
    <col min="12812" max="12813" width="19.83203125" customWidth="1"/>
    <col min="13052" max="13052" width="19.6640625" customWidth="1"/>
    <col min="13053" max="13053" width="10.33203125" customWidth="1"/>
    <col min="13054" max="13054" width="1.33203125" customWidth="1"/>
    <col min="13055" max="13055" width="29.33203125" customWidth="1"/>
    <col min="13056" max="13056" width="12.6640625" customWidth="1"/>
    <col min="13057" max="13058" width="19.6640625" customWidth="1"/>
    <col min="13059" max="13059" width="10.33203125" customWidth="1"/>
    <col min="13060" max="13060" width="13.83203125" customWidth="1"/>
    <col min="13061" max="13061" width="4.6640625" customWidth="1"/>
    <col min="13062" max="13062" width="13.83203125" customWidth="1"/>
    <col min="13063" max="13063" width="5.83203125" customWidth="1"/>
    <col min="13064" max="13064" width="13.6640625" customWidth="1"/>
    <col min="13065" max="13065" width="14.33203125" customWidth="1"/>
    <col min="13066" max="13066" width="10.5" customWidth="1"/>
    <col min="13067" max="13067" width="18.6640625" customWidth="1"/>
    <col min="13068" max="13069" width="19.83203125" customWidth="1"/>
    <col min="13308" max="13308" width="19.6640625" customWidth="1"/>
    <col min="13309" max="13309" width="10.33203125" customWidth="1"/>
    <col min="13310" max="13310" width="1.33203125" customWidth="1"/>
    <col min="13311" max="13311" width="29.33203125" customWidth="1"/>
    <col min="13312" max="13312" width="12.6640625" customWidth="1"/>
    <col min="13313" max="13314" width="19.6640625" customWidth="1"/>
    <col min="13315" max="13315" width="10.33203125" customWidth="1"/>
    <col min="13316" max="13316" width="13.83203125" customWidth="1"/>
    <col min="13317" max="13317" width="4.6640625" customWidth="1"/>
    <col min="13318" max="13318" width="13.83203125" customWidth="1"/>
    <col min="13319" max="13319" width="5.83203125" customWidth="1"/>
    <col min="13320" max="13320" width="13.6640625" customWidth="1"/>
    <col min="13321" max="13321" width="14.33203125" customWidth="1"/>
    <col min="13322" max="13322" width="10.5" customWidth="1"/>
    <col min="13323" max="13323" width="18.6640625" customWidth="1"/>
    <col min="13324" max="13325" width="19.83203125" customWidth="1"/>
    <col min="13564" max="13564" width="19.6640625" customWidth="1"/>
    <col min="13565" max="13565" width="10.33203125" customWidth="1"/>
    <col min="13566" max="13566" width="1.33203125" customWidth="1"/>
    <col min="13567" max="13567" width="29.33203125" customWidth="1"/>
    <col min="13568" max="13568" width="12.6640625" customWidth="1"/>
    <col min="13569" max="13570" width="19.6640625" customWidth="1"/>
    <col min="13571" max="13571" width="10.33203125" customWidth="1"/>
    <col min="13572" max="13572" width="13.83203125" customWidth="1"/>
    <col min="13573" max="13573" width="4.6640625" customWidth="1"/>
    <col min="13574" max="13574" width="13.83203125" customWidth="1"/>
    <col min="13575" max="13575" width="5.83203125" customWidth="1"/>
    <col min="13576" max="13576" width="13.6640625" customWidth="1"/>
    <col min="13577" max="13577" width="14.33203125" customWidth="1"/>
    <col min="13578" max="13578" width="10.5" customWidth="1"/>
    <col min="13579" max="13579" width="18.6640625" customWidth="1"/>
    <col min="13580" max="13581" width="19.83203125" customWidth="1"/>
    <col min="13820" max="13820" width="19.6640625" customWidth="1"/>
    <col min="13821" max="13821" width="10.33203125" customWidth="1"/>
    <col min="13822" max="13822" width="1.33203125" customWidth="1"/>
    <col min="13823" max="13823" width="29.33203125" customWidth="1"/>
    <col min="13824" max="13824" width="12.6640625" customWidth="1"/>
    <col min="13825" max="13826" width="19.6640625" customWidth="1"/>
    <col min="13827" max="13827" width="10.33203125" customWidth="1"/>
    <col min="13828" max="13828" width="13.83203125" customWidth="1"/>
    <col min="13829" max="13829" width="4.6640625" customWidth="1"/>
    <col min="13830" max="13830" width="13.83203125" customWidth="1"/>
    <col min="13831" max="13831" width="5.83203125" customWidth="1"/>
    <col min="13832" max="13832" width="13.6640625" customWidth="1"/>
    <col min="13833" max="13833" width="14.33203125" customWidth="1"/>
    <col min="13834" max="13834" width="10.5" customWidth="1"/>
    <col min="13835" max="13835" width="18.6640625" customWidth="1"/>
    <col min="13836" max="13837" width="19.83203125" customWidth="1"/>
    <col min="14076" max="14076" width="19.6640625" customWidth="1"/>
    <col min="14077" max="14077" width="10.33203125" customWidth="1"/>
    <col min="14078" max="14078" width="1.33203125" customWidth="1"/>
    <col min="14079" max="14079" width="29.33203125" customWidth="1"/>
    <col min="14080" max="14080" width="12.6640625" customWidth="1"/>
    <col min="14081" max="14082" width="19.6640625" customWidth="1"/>
    <col min="14083" max="14083" width="10.33203125" customWidth="1"/>
    <col min="14084" max="14084" width="13.83203125" customWidth="1"/>
    <col min="14085" max="14085" width="4.6640625" customWidth="1"/>
    <col min="14086" max="14086" width="13.83203125" customWidth="1"/>
    <col min="14087" max="14087" width="5.83203125" customWidth="1"/>
    <col min="14088" max="14088" width="13.6640625" customWidth="1"/>
    <col min="14089" max="14089" width="14.33203125" customWidth="1"/>
    <col min="14090" max="14090" width="10.5" customWidth="1"/>
    <col min="14091" max="14091" width="18.6640625" customWidth="1"/>
    <col min="14092" max="14093" width="19.83203125" customWidth="1"/>
    <col min="14332" max="14332" width="19.6640625" customWidth="1"/>
    <col min="14333" max="14333" width="10.33203125" customWidth="1"/>
    <col min="14334" max="14334" width="1.33203125" customWidth="1"/>
    <col min="14335" max="14335" width="29.33203125" customWidth="1"/>
    <col min="14336" max="14336" width="12.6640625" customWidth="1"/>
    <col min="14337" max="14338" width="19.6640625" customWidth="1"/>
    <col min="14339" max="14339" width="10.33203125" customWidth="1"/>
    <col min="14340" max="14340" width="13.83203125" customWidth="1"/>
    <col min="14341" max="14341" width="4.6640625" customWidth="1"/>
    <col min="14342" max="14342" width="13.83203125" customWidth="1"/>
    <col min="14343" max="14343" width="5.83203125" customWidth="1"/>
    <col min="14344" max="14344" width="13.6640625" customWidth="1"/>
    <col min="14345" max="14345" width="14.33203125" customWidth="1"/>
    <col min="14346" max="14346" width="10.5" customWidth="1"/>
    <col min="14347" max="14347" width="18.6640625" customWidth="1"/>
    <col min="14348" max="14349" width="19.83203125" customWidth="1"/>
    <col min="14588" max="14588" width="19.6640625" customWidth="1"/>
    <col min="14589" max="14589" width="10.33203125" customWidth="1"/>
    <col min="14590" max="14590" width="1.33203125" customWidth="1"/>
    <col min="14591" max="14591" width="29.33203125" customWidth="1"/>
    <col min="14592" max="14592" width="12.6640625" customWidth="1"/>
    <col min="14593" max="14594" width="19.6640625" customWidth="1"/>
    <col min="14595" max="14595" width="10.33203125" customWidth="1"/>
    <col min="14596" max="14596" width="13.83203125" customWidth="1"/>
    <col min="14597" max="14597" width="4.6640625" customWidth="1"/>
    <col min="14598" max="14598" width="13.83203125" customWidth="1"/>
    <col min="14599" max="14599" width="5.83203125" customWidth="1"/>
    <col min="14600" max="14600" width="13.6640625" customWidth="1"/>
    <col min="14601" max="14601" width="14.33203125" customWidth="1"/>
    <col min="14602" max="14602" width="10.5" customWidth="1"/>
    <col min="14603" max="14603" width="18.6640625" customWidth="1"/>
    <col min="14604" max="14605" width="19.83203125" customWidth="1"/>
    <col min="14844" max="14844" width="19.6640625" customWidth="1"/>
    <col min="14845" max="14845" width="10.33203125" customWidth="1"/>
    <col min="14846" max="14846" width="1.33203125" customWidth="1"/>
    <col min="14847" max="14847" width="29.33203125" customWidth="1"/>
    <col min="14848" max="14848" width="12.6640625" customWidth="1"/>
    <col min="14849" max="14850" width="19.6640625" customWidth="1"/>
    <col min="14851" max="14851" width="10.33203125" customWidth="1"/>
    <col min="14852" max="14852" width="13.83203125" customWidth="1"/>
    <col min="14853" max="14853" width="4.6640625" customWidth="1"/>
    <col min="14854" max="14854" width="13.83203125" customWidth="1"/>
    <col min="14855" max="14855" width="5.83203125" customWidth="1"/>
    <col min="14856" max="14856" width="13.6640625" customWidth="1"/>
    <col min="14857" max="14857" width="14.33203125" customWidth="1"/>
    <col min="14858" max="14858" width="10.5" customWidth="1"/>
    <col min="14859" max="14859" width="18.6640625" customWidth="1"/>
    <col min="14860" max="14861" width="19.83203125" customWidth="1"/>
    <col min="15100" max="15100" width="19.6640625" customWidth="1"/>
    <col min="15101" max="15101" width="10.33203125" customWidth="1"/>
    <col min="15102" max="15102" width="1.33203125" customWidth="1"/>
    <col min="15103" max="15103" width="29.33203125" customWidth="1"/>
    <col min="15104" max="15104" width="12.6640625" customWidth="1"/>
    <col min="15105" max="15106" width="19.6640625" customWidth="1"/>
    <col min="15107" max="15107" width="10.33203125" customWidth="1"/>
    <col min="15108" max="15108" width="13.83203125" customWidth="1"/>
    <col min="15109" max="15109" width="4.6640625" customWidth="1"/>
    <col min="15110" max="15110" width="13.83203125" customWidth="1"/>
    <col min="15111" max="15111" width="5.83203125" customWidth="1"/>
    <col min="15112" max="15112" width="13.6640625" customWidth="1"/>
    <col min="15113" max="15113" width="14.33203125" customWidth="1"/>
    <col min="15114" max="15114" width="10.5" customWidth="1"/>
    <col min="15115" max="15115" width="18.6640625" customWidth="1"/>
    <col min="15116" max="15117" width="19.83203125" customWidth="1"/>
    <col min="15356" max="15356" width="19.6640625" customWidth="1"/>
    <col min="15357" max="15357" width="10.33203125" customWidth="1"/>
    <col min="15358" max="15358" width="1.33203125" customWidth="1"/>
    <col min="15359" max="15359" width="29.33203125" customWidth="1"/>
    <col min="15360" max="15360" width="12.6640625" customWidth="1"/>
    <col min="15361" max="15362" width="19.6640625" customWidth="1"/>
    <col min="15363" max="15363" width="10.33203125" customWidth="1"/>
    <col min="15364" max="15364" width="13.83203125" customWidth="1"/>
    <col min="15365" max="15365" width="4.6640625" customWidth="1"/>
    <col min="15366" max="15366" width="13.83203125" customWidth="1"/>
    <col min="15367" max="15367" width="5.83203125" customWidth="1"/>
    <col min="15368" max="15368" width="13.6640625" customWidth="1"/>
    <col min="15369" max="15369" width="14.33203125" customWidth="1"/>
    <col min="15370" max="15370" width="10.5" customWidth="1"/>
    <col min="15371" max="15371" width="18.6640625" customWidth="1"/>
    <col min="15372" max="15373" width="19.83203125" customWidth="1"/>
    <col min="15612" max="15612" width="19.6640625" customWidth="1"/>
    <col min="15613" max="15613" width="10.33203125" customWidth="1"/>
    <col min="15614" max="15614" width="1.33203125" customWidth="1"/>
    <col min="15615" max="15615" width="29.33203125" customWidth="1"/>
    <col min="15616" max="15616" width="12.6640625" customWidth="1"/>
    <col min="15617" max="15618" width="19.6640625" customWidth="1"/>
    <col min="15619" max="15619" width="10.33203125" customWidth="1"/>
    <col min="15620" max="15620" width="13.83203125" customWidth="1"/>
    <col min="15621" max="15621" width="4.6640625" customWidth="1"/>
    <col min="15622" max="15622" width="13.83203125" customWidth="1"/>
    <col min="15623" max="15623" width="5.83203125" customWidth="1"/>
    <col min="15624" max="15624" width="13.6640625" customWidth="1"/>
    <col min="15625" max="15625" width="14.33203125" customWidth="1"/>
    <col min="15626" max="15626" width="10.5" customWidth="1"/>
    <col min="15627" max="15627" width="18.6640625" customWidth="1"/>
    <col min="15628" max="15629" width="19.83203125" customWidth="1"/>
    <col min="15868" max="15868" width="19.6640625" customWidth="1"/>
    <col min="15869" max="15869" width="10.33203125" customWidth="1"/>
    <col min="15870" max="15870" width="1.33203125" customWidth="1"/>
    <col min="15871" max="15871" width="29.33203125" customWidth="1"/>
    <col min="15872" max="15872" width="12.6640625" customWidth="1"/>
    <col min="15873" max="15874" width="19.6640625" customWidth="1"/>
    <col min="15875" max="15875" width="10.33203125" customWidth="1"/>
    <col min="15876" max="15876" width="13.83203125" customWidth="1"/>
    <col min="15877" max="15877" width="4.6640625" customWidth="1"/>
    <col min="15878" max="15878" width="13.83203125" customWidth="1"/>
    <col min="15879" max="15879" width="5.83203125" customWidth="1"/>
    <col min="15880" max="15880" width="13.6640625" customWidth="1"/>
    <col min="15881" max="15881" width="14.33203125" customWidth="1"/>
    <col min="15882" max="15882" width="10.5" customWidth="1"/>
    <col min="15883" max="15883" width="18.6640625" customWidth="1"/>
    <col min="15884" max="15885" width="19.83203125" customWidth="1"/>
    <col min="16124" max="16124" width="19.6640625" customWidth="1"/>
    <col min="16125" max="16125" width="10.33203125" customWidth="1"/>
    <col min="16126" max="16126" width="1.33203125" customWidth="1"/>
    <col min="16127" max="16127" width="29.33203125" customWidth="1"/>
    <col min="16128" max="16128" width="12.6640625" customWidth="1"/>
    <col min="16129" max="16130" width="19.6640625" customWidth="1"/>
    <col min="16131" max="16131" width="10.33203125" customWidth="1"/>
    <col min="16132" max="16132" width="13.83203125" customWidth="1"/>
    <col min="16133" max="16133" width="4.6640625" customWidth="1"/>
    <col min="16134" max="16134" width="13.83203125" customWidth="1"/>
    <col min="16135" max="16135" width="5.83203125" customWidth="1"/>
    <col min="16136" max="16136" width="13.6640625" customWidth="1"/>
    <col min="16137" max="16137" width="14.33203125" customWidth="1"/>
    <col min="16138" max="16138" width="10.5" customWidth="1"/>
    <col min="16139" max="16139" width="18.6640625" customWidth="1"/>
    <col min="16140" max="16141" width="19.83203125" customWidth="1"/>
  </cols>
  <sheetData>
    <row r="1" spans="2:23" ht="13.5" thickBot="1"/>
    <row r="2" spans="2:23" ht="28.5" thickBot="1">
      <c r="B2" s="337" t="s">
        <v>334</v>
      </c>
      <c r="C2" s="338"/>
      <c r="D2" s="338"/>
      <c r="E2" s="338"/>
      <c r="F2" s="338"/>
      <c r="G2" s="338"/>
      <c r="H2" s="338"/>
      <c r="I2" s="338"/>
      <c r="J2" s="338"/>
      <c r="K2" s="338"/>
      <c r="L2" s="338"/>
      <c r="M2" s="338"/>
      <c r="N2" s="338"/>
      <c r="O2" s="338"/>
      <c r="P2" s="339"/>
      <c r="Q2" s="19"/>
      <c r="R2" s="19"/>
      <c r="S2" s="19"/>
    </row>
    <row r="3" spans="2:23" ht="27.75">
      <c r="B3" s="108"/>
      <c r="C3" s="108"/>
      <c r="D3" s="108"/>
      <c r="E3" s="108"/>
      <c r="F3" s="108"/>
      <c r="G3" s="108"/>
      <c r="H3" s="108"/>
      <c r="I3" s="108"/>
      <c r="J3" s="108"/>
      <c r="K3" s="108"/>
      <c r="L3" s="108"/>
      <c r="M3" s="108"/>
      <c r="N3" s="108"/>
      <c r="O3" s="108"/>
      <c r="P3" s="108"/>
      <c r="Q3" s="19"/>
      <c r="R3" s="19"/>
      <c r="S3" s="19"/>
    </row>
    <row r="4" spans="2:23" ht="16.5" thickBot="1">
      <c r="B4" s="103"/>
      <c r="C4" s="103"/>
      <c r="D4" s="103"/>
      <c r="E4" s="103"/>
      <c r="F4" s="103"/>
      <c r="G4" s="103"/>
      <c r="H4" s="103"/>
      <c r="I4" s="103"/>
      <c r="J4" s="103"/>
      <c r="K4" s="103"/>
      <c r="L4" s="103"/>
      <c r="M4" s="103"/>
      <c r="N4" s="103"/>
      <c r="O4" s="103"/>
      <c r="P4" s="103"/>
      <c r="Q4" s="19"/>
      <c r="R4" s="19"/>
      <c r="S4" s="19"/>
    </row>
    <row r="5" spans="2:23" ht="16.5" thickBot="1">
      <c r="B5" s="340" t="s">
        <v>52</v>
      </c>
      <c r="C5" s="340"/>
      <c r="D5" s="341" t="s">
        <v>53</v>
      </c>
      <c r="E5" s="341"/>
      <c r="F5" s="341"/>
      <c r="G5" s="341"/>
      <c r="H5" s="341"/>
      <c r="I5" s="341"/>
      <c r="J5" s="19"/>
      <c r="K5" s="19"/>
      <c r="L5" s="19"/>
      <c r="M5" s="19"/>
      <c r="N5" s="19"/>
      <c r="O5" s="19"/>
      <c r="P5" s="19"/>
      <c r="Q5" s="19"/>
      <c r="R5" s="19"/>
      <c r="S5" s="19"/>
    </row>
    <row r="6" spans="2:23" ht="13.5" thickBot="1">
      <c r="B6" s="19"/>
      <c r="C6" s="19"/>
      <c r="D6" s="19"/>
      <c r="E6" s="19"/>
      <c r="F6" s="19"/>
      <c r="G6" s="86"/>
      <c r="H6" s="19"/>
      <c r="I6" s="19"/>
      <c r="J6" s="19"/>
      <c r="K6" s="19"/>
      <c r="L6" s="340" t="s">
        <v>54</v>
      </c>
      <c r="M6" s="340"/>
      <c r="N6" s="341" t="s">
        <v>55</v>
      </c>
      <c r="O6" s="341"/>
      <c r="P6" s="341"/>
      <c r="Q6" s="19"/>
      <c r="R6" s="19"/>
      <c r="S6" s="19"/>
    </row>
    <row r="7" spans="2:23" ht="13.5" thickBot="1">
      <c r="B7" s="340" t="s">
        <v>56</v>
      </c>
      <c r="C7" s="342"/>
      <c r="D7" s="343" t="s">
        <v>57</v>
      </c>
      <c r="E7" s="344"/>
      <c r="F7" s="344"/>
      <c r="G7" s="344"/>
      <c r="H7" s="344"/>
      <c r="I7" s="345"/>
      <c r="J7" s="19"/>
      <c r="K7" s="19"/>
      <c r="L7" s="340"/>
      <c r="M7" s="340"/>
      <c r="N7" s="341"/>
      <c r="O7" s="341"/>
      <c r="P7" s="341"/>
      <c r="Q7" s="19"/>
      <c r="R7" s="19"/>
      <c r="S7" s="19"/>
    </row>
    <row r="8" spans="2:23" ht="13.5" thickBot="1">
      <c r="B8" s="340"/>
      <c r="C8" s="342"/>
      <c r="D8" s="346"/>
      <c r="E8" s="347"/>
      <c r="F8" s="347"/>
      <c r="G8" s="347"/>
      <c r="H8" s="347"/>
      <c r="I8" s="348"/>
      <c r="J8" s="19"/>
      <c r="K8" s="19"/>
      <c r="L8" s="19"/>
      <c r="M8" s="19"/>
      <c r="N8" s="19"/>
      <c r="O8" s="19"/>
      <c r="P8" s="19"/>
      <c r="Q8" s="19"/>
      <c r="R8" s="19"/>
      <c r="S8" s="19"/>
    </row>
    <row r="9" spans="2:23" ht="13.5" thickBot="1">
      <c r="B9" s="19"/>
      <c r="C9" s="19"/>
      <c r="D9" s="19"/>
      <c r="E9" s="19"/>
      <c r="F9" s="19"/>
      <c r="G9" s="86"/>
      <c r="H9" s="19"/>
      <c r="I9" s="19"/>
      <c r="J9" s="19"/>
      <c r="K9" s="19"/>
      <c r="L9" s="340" t="s">
        <v>58</v>
      </c>
      <c r="M9" s="342"/>
      <c r="N9" s="343" t="s">
        <v>59</v>
      </c>
      <c r="O9" s="344"/>
      <c r="P9" s="345"/>
      <c r="Q9" s="19"/>
      <c r="R9" s="19"/>
      <c r="S9" s="19"/>
    </row>
    <row r="10" spans="2:23" ht="13.5" thickBot="1">
      <c r="B10" s="340" t="s">
        <v>60</v>
      </c>
      <c r="C10" s="342"/>
      <c r="D10" s="343" t="s">
        <v>61</v>
      </c>
      <c r="E10" s="344"/>
      <c r="F10" s="344"/>
      <c r="G10" s="344"/>
      <c r="H10" s="344"/>
      <c r="I10" s="345"/>
      <c r="J10" s="19"/>
      <c r="K10" s="19"/>
      <c r="L10" s="340"/>
      <c r="M10" s="342"/>
      <c r="N10" s="346"/>
      <c r="O10" s="347"/>
      <c r="P10" s="348"/>
      <c r="Q10" s="19"/>
      <c r="R10" s="19"/>
      <c r="S10" s="19"/>
    </row>
    <row r="11" spans="2:23">
      <c r="B11" s="340"/>
      <c r="C11" s="342"/>
      <c r="D11" s="349"/>
      <c r="E11" s="340"/>
      <c r="F11" s="340"/>
      <c r="G11" s="340"/>
      <c r="H11" s="340"/>
      <c r="I11" s="342"/>
      <c r="J11" s="19"/>
      <c r="K11" s="19"/>
      <c r="L11" s="19"/>
      <c r="M11" s="19"/>
      <c r="N11" s="19"/>
      <c r="O11" s="19"/>
      <c r="P11" s="19"/>
      <c r="Q11" s="19"/>
      <c r="R11" s="19"/>
      <c r="S11" s="19"/>
    </row>
    <row r="12" spans="2:23" ht="13.5" thickBot="1">
      <c r="B12" s="340"/>
      <c r="C12" s="342"/>
      <c r="D12" s="346"/>
      <c r="E12" s="347"/>
      <c r="F12" s="347"/>
      <c r="G12" s="347"/>
      <c r="H12" s="347"/>
      <c r="I12" s="348"/>
      <c r="J12" s="19"/>
      <c r="K12" s="19"/>
      <c r="L12" s="350" t="s">
        <v>51</v>
      </c>
      <c r="M12" s="350"/>
      <c r="N12" s="350"/>
      <c r="O12" s="350"/>
      <c r="P12" s="350"/>
      <c r="Q12" s="19"/>
      <c r="R12" s="19"/>
      <c r="S12" s="19"/>
    </row>
    <row r="13" spans="2:23" ht="13.5" customHeight="1" thickBot="1">
      <c r="B13" s="19"/>
      <c r="C13" s="19"/>
      <c r="D13" s="19"/>
      <c r="E13" s="19"/>
      <c r="F13" s="19"/>
      <c r="G13" s="86"/>
      <c r="H13" s="19"/>
      <c r="I13" s="19"/>
      <c r="J13" s="19"/>
      <c r="K13" s="19"/>
      <c r="L13" s="350"/>
      <c r="M13" s="350"/>
      <c r="N13" s="350"/>
      <c r="O13" s="350"/>
      <c r="P13" s="350"/>
      <c r="Q13" s="19"/>
      <c r="R13" s="19"/>
      <c r="S13" s="19"/>
      <c r="T13" s="236" t="s">
        <v>275</v>
      </c>
      <c r="U13" s="237"/>
      <c r="V13" s="237"/>
      <c r="W13" s="238"/>
    </row>
    <row r="14" spans="2:23" ht="12.75" customHeight="1">
      <c r="B14" s="340" t="s">
        <v>62</v>
      </c>
      <c r="C14" s="342"/>
      <c r="D14" s="343" t="s">
        <v>63</v>
      </c>
      <c r="E14" s="344"/>
      <c r="F14" s="344"/>
      <c r="G14" s="344"/>
      <c r="H14" s="344"/>
      <c r="I14" s="345"/>
      <c r="J14" s="19"/>
      <c r="K14" s="19"/>
      <c r="L14" s="350"/>
      <c r="M14" s="350"/>
      <c r="N14" s="350"/>
      <c r="O14" s="350"/>
      <c r="P14" s="350"/>
      <c r="Q14" s="19"/>
      <c r="R14" s="19"/>
      <c r="S14" s="19"/>
      <c r="T14" s="239"/>
      <c r="U14" s="240"/>
      <c r="V14" s="240"/>
      <c r="W14" s="241"/>
    </row>
    <row r="15" spans="2:23" ht="13.5" customHeight="1" thickBot="1">
      <c r="B15" s="340"/>
      <c r="C15" s="342"/>
      <c r="D15" s="346"/>
      <c r="E15" s="347"/>
      <c r="F15" s="347"/>
      <c r="G15" s="347"/>
      <c r="H15" s="347"/>
      <c r="I15" s="348"/>
      <c r="J15" s="19"/>
      <c r="K15" s="19"/>
      <c r="L15" s="19"/>
      <c r="M15" s="19"/>
      <c r="N15" s="19"/>
      <c r="O15" s="19"/>
      <c r="P15" s="19"/>
      <c r="Q15" s="19"/>
      <c r="R15" s="19"/>
      <c r="S15" s="19"/>
      <c r="T15" s="242"/>
      <c r="U15" s="243"/>
      <c r="V15" s="243"/>
      <c r="W15" s="244"/>
    </row>
    <row r="16" spans="2:23" ht="16.5" thickBot="1">
      <c r="B16" s="351" t="s">
        <v>51</v>
      </c>
      <c r="C16" s="351"/>
      <c r="D16" s="351"/>
      <c r="E16" s="351"/>
      <c r="F16" s="351"/>
      <c r="G16" s="351"/>
      <c r="H16" s="351"/>
      <c r="I16" s="351"/>
      <c r="J16" s="351"/>
      <c r="K16" s="351"/>
      <c r="L16" s="351"/>
      <c r="M16" s="351"/>
      <c r="N16" s="351"/>
      <c r="O16" s="351"/>
      <c r="P16" s="351"/>
      <c r="Q16" s="19"/>
      <c r="R16" s="19"/>
      <c r="S16" s="19"/>
      <c r="T16" s="64"/>
      <c r="U16" s="64"/>
      <c r="V16" s="64"/>
      <c r="W16" s="64"/>
    </row>
    <row r="17" spans="2:23" ht="21.75" customHeight="1" thickBot="1">
      <c r="B17" s="354" t="s">
        <v>64</v>
      </c>
      <c r="C17" s="354"/>
      <c r="D17" s="354"/>
      <c r="E17" s="354"/>
      <c r="F17" s="354"/>
      <c r="G17" s="354" t="s">
        <v>65</v>
      </c>
      <c r="H17" s="354"/>
      <c r="I17" s="354"/>
      <c r="J17" s="354"/>
      <c r="K17" s="354"/>
      <c r="L17" s="354"/>
      <c r="M17" s="354"/>
      <c r="N17" s="354"/>
      <c r="O17" s="354" t="s">
        <v>66</v>
      </c>
      <c r="P17" s="354"/>
      <c r="Q17" s="354"/>
      <c r="R17" s="354"/>
      <c r="S17" s="354"/>
      <c r="T17" s="245" t="s">
        <v>615</v>
      </c>
      <c r="U17" s="246"/>
      <c r="V17" s="246"/>
      <c r="W17" s="247"/>
    </row>
    <row r="18" spans="2:23" ht="26.25" thickBot="1">
      <c r="B18" s="83" t="s">
        <v>67</v>
      </c>
      <c r="C18" s="354" t="s">
        <v>68</v>
      </c>
      <c r="D18" s="354"/>
      <c r="E18" s="83" t="s">
        <v>69</v>
      </c>
      <c r="F18" s="83" t="s">
        <v>70</v>
      </c>
      <c r="G18" s="88" t="s">
        <v>71</v>
      </c>
      <c r="H18" s="83" t="s">
        <v>72</v>
      </c>
      <c r="I18" s="354" t="s">
        <v>73</v>
      </c>
      <c r="J18" s="354"/>
      <c r="K18" s="354" t="s">
        <v>74</v>
      </c>
      <c r="L18" s="354"/>
      <c r="M18" s="354" t="s">
        <v>75</v>
      </c>
      <c r="N18" s="354"/>
      <c r="O18" s="83" t="s">
        <v>76</v>
      </c>
      <c r="P18" s="354" t="s">
        <v>77</v>
      </c>
      <c r="Q18" s="354"/>
      <c r="R18" s="83" t="s">
        <v>4</v>
      </c>
      <c r="S18" s="83" t="s">
        <v>78</v>
      </c>
      <c r="T18" s="65" t="s">
        <v>276</v>
      </c>
      <c r="U18" s="173" t="s">
        <v>277</v>
      </c>
      <c r="V18" s="173" t="s">
        <v>278</v>
      </c>
      <c r="W18" s="173" t="s">
        <v>279</v>
      </c>
    </row>
    <row r="19" spans="2:23" ht="117.75" customHeight="1" thickBot="1">
      <c r="B19" s="84" t="s">
        <v>79</v>
      </c>
      <c r="C19" s="352" t="s">
        <v>80</v>
      </c>
      <c r="D19" s="352"/>
      <c r="E19" s="84" t="s">
        <v>81</v>
      </c>
      <c r="F19" s="84" t="s">
        <v>82</v>
      </c>
      <c r="G19" s="89" t="s">
        <v>285</v>
      </c>
      <c r="H19" s="84" t="s">
        <v>286</v>
      </c>
      <c r="I19" s="352" t="s">
        <v>87</v>
      </c>
      <c r="J19" s="352"/>
      <c r="K19" s="352" t="s">
        <v>83</v>
      </c>
      <c r="L19" s="352"/>
      <c r="M19" s="352" t="s">
        <v>88</v>
      </c>
      <c r="N19" s="352"/>
      <c r="O19" s="85" t="s">
        <v>89</v>
      </c>
      <c r="P19" s="353" t="s">
        <v>85</v>
      </c>
      <c r="Q19" s="353"/>
      <c r="R19" s="84" t="s">
        <v>90</v>
      </c>
      <c r="S19" s="84" t="s">
        <v>86</v>
      </c>
      <c r="T19" s="101" t="s">
        <v>567</v>
      </c>
      <c r="U19" s="67" t="s">
        <v>566</v>
      </c>
      <c r="V19" s="68">
        <v>0.4</v>
      </c>
      <c r="W19" s="67" t="s">
        <v>317</v>
      </c>
    </row>
    <row r="20" spans="2:23" ht="153" customHeight="1" thickBot="1">
      <c r="B20" s="84" t="s">
        <v>79</v>
      </c>
      <c r="C20" s="352" t="s">
        <v>91</v>
      </c>
      <c r="D20" s="352"/>
      <c r="E20" s="84" t="s">
        <v>92</v>
      </c>
      <c r="F20" s="84" t="s">
        <v>82</v>
      </c>
      <c r="G20" s="89" t="s">
        <v>93</v>
      </c>
      <c r="H20" s="84" t="s">
        <v>94</v>
      </c>
      <c r="I20" s="352" t="s">
        <v>95</v>
      </c>
      <c r="J20" s="352"/>
      <c r="K20" s="352" t="s">
        <v>96</v>
      </c>
      <c r="L20" s="352"/>
      <c r="M20" s="352" t="s">
        <v>97</v>
      </c>
      <c r="N20" s="352"/>
      <c r="O20" s="85" t="s">
        <v>89</v>
      </c>
      <c r="P20" s="353" t="s">
        <v>85</v>
      </c>
      <c r="Q20" s="353"/>
      <c r="R20" s="84" t="s">
        <v>98</v>
      </c>
      <c r="S20" s="84" t="s">
        <v>86</v>
      </c>
      <c r="T20" s="90" t="s">
        <v>568</v>
      </c>
      <c r="U20" s="67" t="s">
        <v>569</v>
      </c>
      <c r="V20" s="68">
        <v>0.3</v>
      </c>
      <c r="W20" s="67" t="s">
        <v>317</v>
      </c>
    </row>
    <row r="21" spans="2:23" ht="115.5" thickBot="1">
      <c r="B21" s="84" t="s">
        <v>79</v>
      </c>
      <c r="C21" s="352" t="s">
        <v>99</v>
      </c>
      <c r="D21" s="352"/>
      <c r="E21" s="84" t="s">
        <v>100</v>
      </c>
      <c r="F21" s="84" t="s">
        <v>82</v>
      </c>
      <c r="G21" s="89" t="s">
        <v>287</v>
      </c>
      <c r="H21" s="84" t="s">
        <v>288</v>
      </c>
      <c r="I21" s="352" t="s">
        <v>101</v>
      </c>
      <c r="J21" s="352"/>
      <c r="K21" s="352" t="s">
        <v>96</v>
      </c>
      <c r="L21" s="352"/>
      <c r="M21" s="352" t="s">
        <v>113</v>
      </c>
      <c r="N21" s="352"/>
      <c r="O21" s="85" t="s">
        <v>89</v>
      </c>
      <c r="P21" s="353" t="s">
        <v>85</v>
      </c>
      <c r="Q21" s="353"/>
      <c r="R21" s="84" t="s">
        <v>102</v>
      </c>
      <c r="S21" s="84" t="s">
        <v>86</v>
      </c>
      <c r="T21" s="90" t="s">
        <v>570</v>
      </c>
      <c r="U21" s="72" t="s">
        <v>571</v>
      </c>
      <c r="V21" s="73">
        <v>0.3</v>
      </c>
      <c r="W21" s="67" t="s">
        <v>317</v>
      </c>
    </row>
    <row r="22" spans="2:23" ht="102.75" thickBot="1">
      <c r="B22" s="84" t="s">
        <v>79</v>
      </c>
      <c r="C22" s="352" t="s">
        <v>103</v>
      </c>
      <c r="D22" s="352"/>
      <c r="E22" s="84" t="s">
        <v>104</v>
      </c>
      <c r="F22" s="84" t="s">
        <v>82</v>
      </c>
      <c r="G22" s="89" t="s">
        <v>289</v>
      </c>
      <c r="H22" s="84" t="s">
        <v>105</v>
      </c>
      <c r="I22" s="352" t="s">
        <v>106</v>
      </c>
      <c r="J22" s="352"/>
      <c r="K22" s="352" t="s">
        <v>96</v>
      </c>
      <c r="L22" s="352"/>
      <c r="M22" s="352" t="s">
        <v>107</v>
      </c>
      <c r="N22" s="352"/>
      <c r="O22" s="85" t="s">
        <v>108</v>
      </c>
      <c r="P22" s="353" t="s">
        <v>85</v>
      </c>
      <c r="Q22" s="353"/>
      <c r="R22" s="84" t="s">
        <v>109</v>
      </c>
      <c r="S22" s="84" t="s">
        <v>86</v>
      </c>
      <c r="T22" s="90" t="s">
        <v>572</v>
      </c>
      <c r="U22" s="67" t="s">
        <v>284</v>
      </c>
      <c r="V22" s="68">
        <v>0</v>
      </c>
      <c r="W22" s="67" t="s">
        <v>333</v>
      </c>
    </row>
    <row r="23" spans="2:23" s="87" customFormat="1" ht="153.75" thickBot="1">
      <c r="B23" s="209" t="s">
        <v>79</v>
      </c>
      <c r="C23" s="616" t="s">
        <v>103</v>
      </c>
      <c r="D23" s="616"/>
      <c r="E23" s="209" t="s">
        <v>104</v>
      </c>
      <c r="F23" s="209" t="s">
        <v>82</v>
      </c>
      <c r="G23" s="209" t="s">
        <v>290</v>
      </c>
      <c r="H23" s="209" t="s">
        <v>291</v>
      </c>
      <c r="I23" s="616" t="s">
        <v>292</v>
      </c>
      <c r="J23" s="616"/>
      <c r="K23" s="616" t="s">
        <v>96</v>
      </c>
      <c r="L23" s="616"/>
      <c r="M23" s="616" t="s">
        <v>117</v>
      </c>
      <c r="N23" s="616"/>
      <c r="O23" s="617" t="s">
        <v>293</v>
      </c>
      <c r="P23" s="618" t="s">
        <v>119</v>
      </c>
      <c r="Q23" s="618"/>
      <c r="R23" s="209" t="s">
        <v>112</v>
      </c>
      <c r="S23" s="209" t="s">
        <v>86</v>
      </c>
      <c r="T23" s="90" t="s">
        <v>573</v>
      </c>
      <c r="U23" s="67" t="s">
        <v>574</v>
      </c>
      <c r="V23" s="68">
        <v>1</v>
      </c>
      <c r="W23" s="67" t="s">
        <v>319</v>
      </c>
    </row>
    <row r="24" spans="2:23" s="87" customFormat="1" ht="153.75" customHeight="1" thickBot="1">
      <c r="B24" s="209" t="s">
        <v>79</v>
      </c>
      <c r="C24" s="616" t="s">
        <v>110</v>
      </c>
      <c r="D24" s="616"/>
      <c r="E24" s="209" t="s">
        <v>111</v>
      </c>
      <c r="F24" s="209" t="s">
        <v>82</v>
      </c>
      <c r="G24" s="209" t="s">
        <v>294</v>
      </c>
      <c r="H24" s="209" t="s">
        <v>295</v>
      </c>
      <c r="I24" s="616" t="s">
        <v>296</v>
      </c>
      <c r="J24" s="616"/>
      <c r="K24" s="616" t="s">
        <v>297</v>
      </c>
      <c r="L24" s="616"/>
      <c r="M24" s="616" t="s">
        <v>298</v>
      </c>
      <c r="N24" s="616"/>
      <c r="O24" s="617" t="s">
        <v>84</v>
      </c>
      <c r="P24" s="618" t="s">
        <v>85</v>
      </c>
      <c r="Q24" s="618"/>
      <c r="R24" s="209" t="s">
        <v>112</v>
      </c>
      <c r="S24" s="209" t="s">
        <v>86</v>
      </c>
      <c r="T24" s="90" t="s">
        <v>575</v>
      </c>
      <c r="U24" s="67" t="s">
        <v>320</v>
      </c>
      <c r="V24" s="68">
        <v>1</v>
      </c>
      <c r="W24" s="67" t="s">
        <v>319</v>
      </c>
    </row>
    <row r="25" spans="2:23" s="87" customFormat="1" ht="141" thickBot="1">
      <c r="B25" s="209" t="s">
        <v>79</v>
      </c>
      <c r="C25" s="616" t="s">
        <v>110</v>
      </c>
      <c r="D25" s="616"/>
      <c r="E25" s="209" t="s">
        <v>111</v>
      </c>
      <c r="F25" s="209" t="s">
        <v>82</v>
      </c>
      <c r="G25" s="209" t="s">
        <v>114</v>
      </c>
      <c r="H25" s="209" t="s">
        <v>115</v>
      </c>
      <c r="I25" s="616" t="s">
        <v>116</v>
      </c>
      <c r="J25" s="616"/>
      <c r="K25" s="616" t="s">
        <v>96</v>
      </c>
      <c r="L25" s="616"/>
      <c r="M25" s="616" t="s">
        <v>117</v>
      </c>
      <c r="N25" s="616"/>
      <c r="O25" s="617" t="s">
        <v>118</v>
      </c>
      <c r="P25" s="618" t="s">
        <v>119</v>
      </c>
      <c r="Q25" s="618"/>
      <c r="R25" s="209" t="s">
        <v>120</v>
      </c>
      <c r="S25" s="209" t="s">
        <v>86</v>
      </c>
      <c r="T25" s="90" t="s">
        <v>576</v>
      </c>
      <c r="U25" s="67" t="s">
        <v>318</v>
      </c>
      <c r="V25" s="68">
        <v>1</v>
      </c>
      <c r="W25" s="67" t="s">
        <v>319</v>
      </c>
    </row>
    <row r="26" spans="2:23" s="87" customFormat="1" ht="134.25" customHeight="1" thickBot="1">
      <c r="B26" s="209" t="s">
        <v>79</v>
      </c>
      <c r="C26" s="616" t="s">
        <v>299</v>
      </c>
      <c r="D26" s="616"/>
      <c r="E26" s="209" t="s">
        <v>300</v>
      </c>
      <c r="F26" s="209" t="s">
        <v>82</v>
      </c>
      <c r="G26" s="209" t="s">
        <v>301</v>
      </c>
      <c r="H26" s="209" t="s">
        <v>302</v>
      </c>
      <c r="I26" s="616" t="s">
        <v>292</v>
      </c>
      <c r="J26" s="616"/>
      <c r="K26" s="616" t="s">
        <v>297</v>
      </c>
      <c r="L26" s="616"/>
      <c r="M26" s="616" t="s">
        <v>107</v>
      </c>
      <c r="N26" s="616"/>
      <c r="O26" s="617" t="s">
        <v>303</v>
      </c>
      <c r="P26" s="618" t="s">
        <v>119</v>
      </c>
      <c r="Q26" s="618"/>
      <c r="R26" s="209" t="s">
        <v>122</v>
      </c>
      <c r="S26" s="209" t="s">
        <v>86</v>
      </c>
      <c r="T26" s="90" t="s">
        <v>577</v>
      </c>
      <c r="U26" s="67" t="s">
        <v>574</v>
      </c>
      <c r="V26" s="68">
        <v>1</v>
      </c>
      <c r="W26" s="67" t="s">
        <v>319</v>
      </c>
    </row>
    <row r="27" spans="2:23" ht="78" customHeight="1" thickBot="1">
      <c r="B27" s="84" t="s">
        <v>79</v>
      </c>
      <c r="C27" s="352" t="s">
        <v>123</v>
      </c>
      <c r="D27" s="352"/>
      <c r="E27" s="84" t="s">
        <v>124</v>
      </c>
      <c r="F27" s="84" t="s">
        <v>82</v>
      </c>
      <c r="G27" s="89" t="s">
        <v>304</v>
      </c>
      <c r="H27" s="84" t="s">
        <v>305</v>
      </c>
      <c r="I27" s="352" t="s">
        <v>121</v>
      </c>
      <c r="J27" s="352"/>
      <c r="K27" s="352" t="s">
        <v>96</v>
      </c>
      <c r="L27" s="352"/>
      <c r="M27" s="352" t="s">
        <v>97</v>
      </c>
      <c r="N27" s="352"/>
      <c r="O27" s="85" t="s">
        <v>89</v>
      </c>
      <c r="P27" s="353" t="s">
        <v>85</v>
      </c>
      <c r="Q27" s="353"/>
      <c r="R27" s="84" t="s">
        <v>122</v>
      </c>
      <c r="S27" s="84" t="s">
        <v>86</v>
      </c>
      <c r="T27" s="80" t="s">
        <v>578</v>
      </c>
      <c r="U27" s="70" t="s">
        <v>284</v>
      </c>
      <c r="V27" s="71">
        <v>0</v>
      </c>
      <c r="W27" s="67" t="s">
        <v>604</v>
      </c>
    </row>
    <row r="28" spans="2:23" ht="27" customHeight="1">
      <c r="B28" s="109"/>
      <c r="C28" s="109"/>
      <c r="D28" s="109"/>
      <c r="E28" s="109"/>
      <c r="F28" s="109"/>
      <c r="G28" s="110"/>
      <c r="H28" s="109"/>
      <c r="I28" s="109"/>
      <c r="J28" s="109"/>
      <c r="K28" s="109"/>
      <c r="L28" s="109"/>
      <c r="M28" s="109"/>
      <c r="N28" s="109"/>
      <c r="O28" s="111"/>
      <c r="P28" s="111"/>
      <c r="Q28" s="111"/>
      <c r="R28" s="109"/>
      <c r="S28" s="109"/>
      <c r="T28" s="112"/>
      <c r="U28" s="112"/>
      <c r="V28" s="232" t="s">
        <v>614</v>
      </c>
      <c r="W28" s="233">
        <f>AVERAGE(V19:V27)</f>
        <v>0.55555555555555558</v>
      </c>
    </row>
    <row r="29" spans="2:23" ht="114.75" customHeight="1">
      <c r="B29" s="228" t="s">
        <v>613</v>
      </c>
      <c r="C29" s="228"/>
      <c r="D29" s="228"/>
      <c r="E29" s="228"/>
      <c r="F29" s="228"/>
      <c r="G29" s="228"/>
      <c r="H29" s="228"/>
      <c r="I29" s="228"/>
      <c r="J29" s="228"/>
      <c r="K29" s="228"/>
      <c r="L29" s="228"/>
      <c r="M29" s="228"/>
      <c r="N29" s="228"/>
      <c r="O29" s="228"/>
      <c r="P29" s="228"/>
      <c r="Q29" s="228"/>
      <c r="R29" s="228"/>
      <c r="S29" s="228"/>
      <c r="T29" s="355" t="s">
        <v>613</v>
      </c>
      <c r="U29" s="355"/>
      <c r="V29" s="355"/>
      <c r="W29" s="355"/>
    </row>
    <row r="30" spans="2:23" ht="13.5" hidden="1" customHeight="1">
      <c r="B30" s="109"/>
      <c r="C30" s="109"/>
      <c r="D30" s="109"/>
      <c r="E30" s="109"/>
      <c r="F30" s="109"/>
      <c r="G30" s="110"/>
      <c r="H30" s="109"/>
      <c r="I30" s="109"/>
      <c r="J30" s="109"/>
      <c r="K30" s="109"/>
      <c r="L30" s="109"/>
      <c r="M30" s="109"/>
      <c r="N30" s="109"/>
      <c r="O30" s="111"/>
      <c r="P30" s="111"/>
      <c r="Q30" s="111"/>
      <c r="R30" s="109"/>
      <c r="S30" s="109"/>
      <c r="T30" s="112"/>
      <c r="U30" s="112"/>
      <c r="V30" s="113"/>
      <c r="W30" s="112"/>
    </row>
    <row r="31" spans="2:23" hidden="1">
      <c r="B31" s="109"/>
      <c r="C31" s="109"/>
      <c r="D31" s="109"/>
      <c r="E31" s="109"/>
      <c r="F31" s="109"/>
      <c r="G31" s="110"/>
      <c r="H31" s="109"/>
      <c r="I31" s="109"/>
      <c r="J31" s="109"/>
      <c r="K31" s="109"/>
      <c r="L31" s="109"/>
      <c r="M31" s="109"/>
      <c r="N31" s="109"/>
      <c r="O31" s="111"/>
      <c r="P31" s="111"/>
      <c r="Q31" s="111"/>
      <c r="R31" s="109"/>
      <c r="S31" s="109"/>
      <c r="T31" s="112"/>
      <c r="U31" s="112"/>
      <c r="V31" s="113"/>
      <c r="W31" s="112"/>
    </row>
    <row r="32" spans="2:23" hidden="1">
      <c r="B32" s="109"/>
      <c r="C32" s="109"/>
      <c r="D32" s="109"/>
      <c r="E32" s="109"/>
      <c r="F32" s="109"/>
      <c r="G32" s="110"/>
      <c r="H32" s="109"/>
      <c r="I32" s="109"/>
      <c r="J32" s="109"/>
      <c r="K32" s="109"/>
      <c r="L32" s="109"/>
      <c r="M32" s="109"/>
      <c r="N32" s="109"/>
      <c r="O32" s="111"/>
      <c r="P32" s="111"/>
      <c r="Q32" s="111"/>
      <c r="R32" s="109"/>
      <c r="S32" s="109"/>
      <c r="T32" s="112"/>
      <c r="U32" s="112"/>
      <c r="V32" s="113"/>
      <c r="W32" s="112"/>
    </row>
    <row r="33" spans="2:23" hidden="1">
      <c r="W33" s="112"/>
    </row>
    <row r="34" spans="2:23" s="107" customFormat="1" ht="27" hidden="1" thickBot="1">
      <c r="B34" s="297" t="s">
        <v>332</v>
      </c>
      <c r="C34" s="298"/>
      <c r="D34" s="298"/>
      <c r="E34" s="298"/>
      <c r="F34" s="298"/>
      <c r="G34" s="299"/>
      <c r="H34" s="115"/>
      <c r="I34" s="115"/>
      <c r="J34" s="115"/>
      <c r="K34" s="115"/>
      <c r="L34" s="115"/>
      <c r="M34" s="115"/>
      <c r="N34" s="115"/>
      <c r="U34" s="177">
        <f>900/100</f>
        <v>9</v>
      </c>
      <c r="V34" s="175">
        <f>SUM(V16:V26)</f>
        <v>5</v>
      </c>
      <c r="W34" s="178">
        <f>V34/U34</f>
        <v>0.55555555555555558</v>
      </c>
    </row>
    <row r="35" spans="2:23" s="107" customFormat="1" ht="26.25" hidden="1">
      <c r="B35" s="114"/>
      <c r="C35" s="114"/>
      <c r="D35" s="114"/>
      <c r="E35" s="114"/>
      <c r="F35" s="114"/>
      <c r="G35" s="114"/>
      <c r="H35" s="114"/>
      <c r="I35" s="114"/>
      <c r="J35" s="114"/>
      <c r="K35" s="114"/>
      <c r="L35" s="114"/>
      <c r="M35" s="114"/>
      <c r="N35" s="114"/>
    </row>
    <row r="36" spans="2:23" hidden="1">
      <c r="B36" s="106"/>
    </row>
    <row r="37" spans="2:23" ht="15.75" hidden="1" thickBot="1">
      <c r="B37" s="321" t="s">
        <v>52</v>
      </c>
      <c r="C37" s="310"/>
      <c r="D37" s="322" t="s">
        <v>53</v>
      </c>
      <c r="E37" s="323"/>
      <c r="F37" s="323"/>
      <c r="G37" s="323"/>
      <c r="H37" s="323"/>
      <c r="I37" s="324"/>
      <c r="J37" s="104"/>
      <c r="K37" s="104"/>
      <c r="L37" s="104"/>
      <c r="M37" s="104"/>
      <c r="N37" s="104"/>
      <c r="O37" s="104"/>
      <c r="P37" s="104"/>
      <c r="Q37" s="104"/>
      <c r="R37" s="104"/>
      <c r="S37" s="104"/>
      <c r="T37" s="104"/>
      <c r="U37" s="104"/>
      <c r="V37" s="104"/>
      <c r="W37" s="104"/>
    </row>
    <row r="38" spans="2:23" hidden="1">
      <c r="B38" s="104"/>
      <c r="C38" s="104"/>
      <c r="D38" s="104"/>
      <c r="E38" s="104"/>
      <c r="F38" s="104"/>
      <c r="G38" s="104"/>
      <c r="H38" s="104"/>
      <c r="I38" s="104"/>
      <c r="J38" s="104"/>
      <c r="K38" s="321" t="s">
        <v>54</v>
      </c>
      <c r="L38" s="310"/>
      <c r="M38" s="310"/>
      <c r="N38" s="325" t="s">
        <v>55</v>
      </c>
      <c r="O38" s="326"/>
      <c r="P38" s="327"/>
      <c r="Q38" s="104"/>
      <c r="R38" s="104"/>
      <c r="S38" s="104"/>
      <c r="T38" s="104"/>
      <c r="U38" s="104"/>
      <c r="V38" s="104"/>
      <c r="W38" s="104"/>
    </row>
    <row r="39" spans="2:23" ht="13.5" hidden="1" thickBot="1">
      <c r="B39" s="321" t="s">
        <v>56</v>
      </c>
      <c r="C39" s="310"/>
      <c r="D39" s="325" t="s">
        <v>57</v>
      </c>
      <c r="E39" s="326"/>
      <c r="F39" s="326"/>
      <c r="G39" s="326"/>
      <c r="H39" s="326"/>
      <c r="I39" s="327"/>
      <c r="J39" s="104"/>
      <c r="K39" s="310"/>
      <c r="L39" s="310"/>
      <c r="M39" s="310"/>
      <c r="N39" s="328"/>
      <c r="O39" s="329"/>
      <c r="P39" s="330"/>
      <c r="Q39" s="104"/>
      <c r="R39" s="104"/>
      <c r="S39" s="104"/>
      <c r="T39" s="104"/>
      <c r="U39" s="104"/>
      <c r="V39" s="104"/>
      <c r="W39" s="104"/>
    </row>
    <row r="40" spans="2:23" ht="13.5" hidden="1" thickBot="1">
      <c r="B40" s="310"/>
      <c r="C40" s="310"/>
      <c r="D40" s="328"/>
      <c r="E40" s="329"/>
      <c r="F40" s="329"/>
      <c r="G40" s="329"/>
      <c r="H40" s="329"/>
      <c r="I40" s="330"/>
      <c r="J40" s="104"/>
      <c r="K40" s="104"/>
      <c r="L40" s="104"/>
      <c r="M40" s="104"/>
      <c r="N40" s="104"/>
      <c r="O40" s="104"/>
      <c r="P40" s="104"/>
      <c r="Q40" s="104"/>
      <c r="R40" s="104"/>
      <c r="S40" s="104"/>
      <c r="T40" s="104"/>
      <c r="U40" s="104"/>
      <c r="V40" s="104"/>
      <c r="W40" s="104"/>
    </row>
    <row r="41" spans="2:23" hidden="1">
      <c r="B41" s="104"/>
      <c r="C41" s="104"/>
      <c r="D41" s="104"/>
      <c r="E41" s="104"/>
      <c r="F41" s="104"/>
      <c r="G41" s="104"/>
      <c r="H41" s="104"/>
      <c r="I41" s="104"/>
      <c r="J41" s="104"/>
      <c r="K41" s="321" t="s">
        <v>58</v>
      </c>
      <c r="L41" s="310"/>
      <c r="M41" s="310"/>
      <c r="N41" s="325" t="s">
        <v>59</v>
      </c>
      <c r="O41" s="326"/>
      <c r="P41" s="327"/>
      <c r="Q41" s="104"/>
      <c r="R41" s="104"/>
      <c r="S41" s="104"/>
      <c r="T41" s="104"/>
      <c r="U41" s="104"/>
      <c r="V41" s="104"/>
      <c r="W41" s="104"/>
    </row>
    <row r="42" spans="2:23" ht="13.5" hidden="1" thickBot="1">
      <c r="B42" s="321" t="s">
        <v>60</v>
      </c>
      <c r="C42" s="310"/>
      <c r="D42" s="325" t="s">
        <v>61</v>
      </c>
      <c r="E42" s="326"/>
      <c r="F42" s="326"/>
      <c r="G42" s="326"/>
      <c r="H42" s="326"/>
      <c r="I42" s="327"/>
      <c r="J42" s="104"/>
      <c r="K42" s="310"/>
      <c r="L42" s="310"/>
      <c r="M42" s="310"/>
      <c r="N42" s="328"/>
      <c r="O42" s="329"/>
      <c r="P42" s="330"/>
      <c r="Q42" s="104"/>
      <c r="R42" s="104"/>
      <c r="S42" s="104"/>
      <c r="T42" s="104"/>
      <c r="U42" s="104"/>
      <c r="V42" s="104"/>
      <c r="W42" s="104"/>
    </row>
    <row r="43" spans="2:23" hidden="1">
      <c r="B43" s="310"/>
      <c r="C43" s="310"/>
      <c r="D43" s="331"/>
      <c r="E43" s="310"/>
      <c r="F43" s="310"/>
      <c r="G43" s="310"/>
      <c r="H43" s="310"/>
      <c r="I43" s="332"/>
      <c r="J43" s="104"/>
      <c r="K43" s="104"/>
      <c r="L43" s="104"/>
      <c r="M43" s="104"/>
      <c r="N43" s="104"/>
      <c r="O43" s="104"/>
      <c r="P43" s="104"/>
      <c r="Q43" s="104"/>
      <c r="R43" s="104"/>
      <c r="S43" s="104"/>
      <c r="T43" s="104"/>
      <c r="U43" s="104"/>
      <c r="V43" s="104"/>
      <c r="W43" s="104"/>
    </row>
    <row r="44" spans="2:23" ht="13.5" hidden="1" thickBot="1">
      <c r="B44" s="310"/>
      <c r="C44" s="310"/>
      <c r="D44" s="328"/>
      <c r="E44" s="329"/>
      <c r="F44" s="329"/>
      <c r="G44" s="329"/>
      <c r="H44" s="329"/>
      <c r="I44" s="330"/>
      <c r="J44" s="104"/>
      <c r="K44" s="333" t="s">
        <v>51</v>
      </c>
      <c r="L44" s="310"/>
      <c r="M44" s="310"/>
      <c r="N44" s="310"/>
      <c r="O44" s="310"/>
      <c r="P44" s="310"/>
      <c r="Q44" s="104"/>
      <c r="R44" s="104"/>
      <c r="S44" s="104"/>
      <c r="T44" s="104"/>
      <c r="U44" s="104"/>
      <c r="V44" s="104"/>
      <c r="W44" s="104"/>
    </row>
    <row r="45" spans="2:23" hidden="1">
      <c r="B45" s="104"/>
      <c r="C45" s="104"/>
      <c r="D45" s="104"/>
      <c r="E45" s="104"/>
      <c r="F45" s="104"/>
      <c r="G45" s="104"/>
      <c r="H45" s="104"/>
      <c r="I45" s="104"/>
      <c r="J45" s="104"/>
      <c r="K45" s="310"/>
      <c r="L45" s="310"/>
      <c r="M45" s="310"/>
      <c r="N45" s="310"/>
      <c r="O45" s="310"/>
      <c r="P45" s="310"/>
      <c r="Q45" s="104"/>
      <c r="R45" s="104"/>
      <c r="S45" s="104"/>
      <c r="T45" s="104"/>
      <c r="U45" s="104"/>
      <c r="V45" s="104"/>
      <c r="W45" s="104"/>
    </row>
    <row r="46" spans="2:23" hidden="1">
      <c r="B46" s="321" t="s">
        <v>62</v>
      </c>
      <c r="C46" s="310"/>
      <c r="D46" s="325" t="s">
        <v>63</v>
      </c>
      <c r="E46" s="326"/>
      <c r="F46" s="326"/>
      <c r="G46" s="326"/>
      <c r="H46" s="326"/>
      <c r="I46" s="327"/>
      <c r="J46" s="104"/>
      <c r="K46" s="310"/>
      <c r="L46" s="310"/>
      <c r="M46" s="310"/>
      <c r="N46" s="310"/>
      <c r="O46" s="310"/>
      <c r="P46" s="310"/>
      <c r="Q46" s="104"/>
      <c r="R46" s="104"/>
      <c r="S46" s="104"/>
      <c r="T46" s="104"/>
      <c r="U46" s="104"/>
      <c r="V46" s="104"/>
      <c r="W46" s="104"/>
    </row>
    <row r="47" spans="2:23" ht="13.5" hidden="1" thickBot="1">
      <c r="B47" s="310"/>
      <c r="C47" s="310"/>
      <c r="D47" s="328"/>
      <c r="E47" s="329"/>
      <c r="F47" s="329"/>
      <c r="G47" s="329"/>
      <c r="H47" s="329"/>
      <c r="I47" s="330"/>
      <c r="J47" s="104"/>
      <c r="K47" s="104"/>
      <c r="L47" s="104"/>
      <c r="M47" s="104"/>
      <c r="N47" s="104"/>
      <c r="O47" s="104"/>
      <c r="P47" s="104"/>
      <c r="Q47" s="104"/>
      <c r="R47" s="104"/>
      <c r="S47" s="104"/>
      <c r="T47" s="104"/>
      <c r="U47" s="104"/>
      <c r="V47" s="104"/>
      <c r="W47" s="104"/>
    </row>
    <row r="48" spans="2:23" hidden="1">
      <c r="B48" s="333" t="s">
        <v>51</v>
      </c>
      <c r="C48" s="310"/>
      <c r="D48" s="310"/>
      <c r="E48" s="310"/>
      <c r="F48" s="310"/>
      <c r="G48" s="310"/>
      <c r="H48" s="310"/>
      <c r="I48" s="310"/>
      <c r="J48" s="310"/>
      <c r="K48" s="310"/>
      <c r="L48" s="310"/>
      <c r="M48" s="310"/>
      <c r="N48" s="310"/>
      <c r="O48" s="310"/>
      <c r="P48" s="310"/>
      <c r="Q48" s="104"/>
      <c r="R48" s="104"/>
      <c r="S48" s="104"/>
      <c r="T48" s="104"/>
      <c r="U48" s="104"/>
      <c r="V48" s="104"/>
      <c r="W48" s="104"/>
    </row>
    <row r="49" spans="2:23" ht="13.5" hidden="1" customHeight="1" thickBot="1">
      <c r="B49" s="334" t="s">
        <v>64</v>
      </c>
      <c r="C49" s="335"/>
      <c r="D49" s="335"/>
      <c r="E49" s="335"/>
      <c r="F49" s="336"/>
      <c r="G49" s="334" t="s">
        <v>65</v>
      </c>
      <c r="H49" s="335"/>
      <c r="I49" s="335"/>
      <c r="J49" s="335"/>
      <c r="K49" s="335"/>
      <c r="L49" s="335"/>
      <c r="M49" s="335"/>
      <c r="N49" s="336"/>
      <c r="O49" s="334" t="s">
        <v>66</v>
      </c>
      <c r="P49" s="335"/>
      <c r="Q49" s="335"/>
      <c r="R49" s="335"/>
      <c r="S49" s="335"/>
      <c r="T49" s="335"/>
      <c r="U49" s="335"/>
      <c r="V49" s="336"/>
    </row>
    <row r="50" spans="2:23" ht="24.75" hidden="1" thickBot="1">
      <c r="B50" s="105" t="s">
        <v>67</v>
      </c>
      <c r="C50" s="334" t="s">
        <v>68</v>
      </c>
      <c r="D50" s="336"/>
      <c r="E50" s="105" t="s">
        <v>69</v>
      </c>
      <c r="F50" s="105" t="s">
        <v>70</v>
      </c>
      <c r="G50" s="105" t="s">
        <v>71</v>
      </c>
      <c r="H50" s="105" t="s">
        <v>321</v>
      </c>
      <c r="I50" s="334" t="s">
        <v>322</v>
      </c>
      <c r="J50" s="335"/>
      <c r="K50" s="336"/>
      <c r="L50" s="105" t="s">
        <v>74</v>
      </c>
      <c r="M50" s="334" t="s">
        <v>75</v>
      </c>
      <c r="N50" s="336"/>
      <c r="O50" s="105" t="s">
        <v>323</v>
      </c>
      <c r="P50" s="334" t="s">
        <v>77</v>
      </c>
      <c r="Q50" s="336"/>
      <c r="R50" s="105" t="s">
        <v>324</v>
      </c>
      <c r="S50" s="105" t="s">
        <v>4</v>
      </c>
      <c r="T50" s="105" t="s">
        <v>325</v>
      </c>
      <c r="U50" s="105" t="s">
        <v>326</v>
      </c>
      <c r="V50" s="105" t="s">
        <v>327</v>
      </c>
      <c r="W50" s="105" t="s">
        <v>78</v>
      </c>
    </row>
    <row r="51" spans="2:23" ht="12.75" hidden="1" customHeight="1">
      <c r="B51" s="300" t="s">
        <v>79</v>
      </c>
      <c r="C51" s="303" t="s">
        <v>123</v>
      </c>
      <c r="D51" s="304"/>
      <c r="E51" s="300" t="s">
        <v>124</v>
      </c>
      <c r="F51" s="300" t="s">
        <v>82</v>
      </c>
      <c r="G51" s="300" t="s">
        <v>304</v>
      </c>
      <c r="H51" s="300" t="s">
        <v>305</v>
      </c>
      <c r="I51" s="303" t="s">
        <v>121</v>
      </c>
      <c r="J51" s="309"/>
      <c r="K51" s="304"/>
      <c r="L51" s="312" t="s">
        <v>96</v>
      </c>
      <c r="M51" s="303" t="s">
        <v>97</v>
      </c>
      <c r="N51" s="304"/>
      <c r="O51" s="291" t="s">
        <v>89</v>
      </c>
      <c r="P51" s="315" t="s">
        <v>85</v>
      </c>
      <c r="Q51" s="316"/>
      <c r="R51" s="300" t="s">
        <v>86</v>
      </c>
      <c r="S51" s="300" t="s">
        <v>122</v>
      </c>
      <c r="T51" s="291" t="s">
        <v>328</v>
      </c>
      <c r="U51" s="291">
        <v>0</v>
      </c>
      <c r="V51" s="294" t="s">
        <v>51</v>
      </c>
      <c r="W51" s="294" t="s">
        <v>51</v>
      </c>
    </row>
    <row r="52" spans="2:23" ht="12.75" hidden="1" customHeight="1">
      <c r="B52" s="301"/>
      <c r="C52" s="305"/>
      <c r="D52" s="306"/>
      <c r="E52" s="301"/>
      <c r="F52" s="301"/>
      <c r="G52" s="301"/>
      <c r="H52" s="301"/>
      <c r="I52" s="305"/>
      <c r="J52" s="310"/>
      <c r="K52" s="306"/>
      <c r="L52" s="313"/>
      <c r="M52" s="305"/>
      <c r="N52" s="306"/>
      <c r="O52" s="292"/>
      <c r="P52" s="317"/>
      <c r="Q52" s="318"/>
      <c r="R52" s="301"/>
      <c r="S52" s="301"/>
      <c r="T52" s="292"/>
      <c r="U52" s="292"/>
      <c r="V52" s="295"/>
      <c r="W52" s="295"/>
    </row>
    <row r="53" spans="2:23" ht="12.75" hidden="1" customHeight="1">
      <c r="B53" s="301"/>
      <c r="C53" s="305"/>
      <c r="D53" s="306"/>
      <c r="E53" s="301"/>
      <c r="F53" s="301"/>
      <c r="G53" s="301"/>
      <c r="H53" s="301"/>
      <c r="I53" s="305"/>
      <c r="J53" s="310"/>
      <c r="K53" s="306"/>
      <c r="L53" s="313"/>
      <c r="M53" s="305"/>
      <c r="N53" s="306"/>
      <c r="O53" s="292"/>
      <c r="P53" s="317"/>
      <c r="Q53" s="318"/>
      <c r="R53" s="301"/>
      <c r="S53" s="301"/>
      <c r="T53" s="292"/>
      <c r="U53" s="292"/>
      <c r="V53" s="295"/>
      <c r="W53" s="295"/>
    </row>
    <row r="54" spans="2:23" ht="12.75" hidden="1" customHeight="1">
      <c r="B54" s="301"/>
      <c r="C54" s="305"/>
      <c r="D54" s="306"/>
      <c r="E54" s="301"/>
      <c r="F54" s="301"/>
      <c r="G54" s="301"/>
      <c r="H54" s="301"/>
      <c r="I54" s="305"/>
      <c r="J54" s="310"/>
      <c r="K54" s="306"/>
      <c r="L54" s="313"/>
      <c r="M54" s="305"/>
      <c r="N54" s="306"/>
      <c r="O54" s="292"/>
      <c r="P54" s="317"/>
      <c r="Q54" s="318"/>
      <c r="R54" s="301"/>
      <c r="S54" s="301"/>
      <c r="T54" s="292"/>
      <c r="U54" s="292"/>
      <c r="V54" s="295"/>
      <c r="W54" s="295"/>
    </row>
    <row r="55" spans="2:23" ht="12.75" hidden="1" customHeight="1">
      <c r="B55" s="301"/>
      <c r="C55" s="305"/>
      <c r="D55" s="306"/>
      <c r="E55" s="301"/>
      <c r="F55" s="301"/>
      <c r="G55" s="301"/>
      <c r="H55" s="301"/>
      <c r="I55" s="305"/>
      <c r="J55" s="310"/>
      <c r="K55" s="306"/>
      <c r="L55" s="313"/>
      <c r="M55" s="305"/>
      <c r="N55" s="306"/>
      <c r="O55" s="292"/>
      <c r="P55" s="317"/>
      <c r="Q55" s="318"/>
      <c r="R55" s="301"/>
      <c r="S55" s="301"/>
      <c r="T55" s="292"/>
      <c r="U55" s="292"/>
      <c r="V55" s="295"/>
      <c r="W55" s="295"/>
    </row>
    <row r="56" spans="2:23" ht="12.75" hidden="1" customHeight="1">
      <c r="B56" s="301"/>
      <c r="C56" s="305"/>
      <c r="D56" s="306"/>
      <c r="E56" s="301"/>
      <c r="F56" s="301"/>
      <c r="G56" s="301"/>
      <c r="H56" s="301"/>
      <c r="I56" s="305"/>
      <c r="J56" s="310"/>
      <c r="K56" s="306"/>
      <c r="L56" s="313"/>
      <c r="M56" s="305"/>
      <c r="N56" s="306"/>
      <c r="O56" s="292"/>
      <c r="P56" s="317"/>
      <c r="Q56" s="318"/>
      <c r="R56" s="301"/>
      <c r="S56" s="301"/>
      <c r="T56" s="292"/>
      <c r="U56" s="292"/>
      <c r="V56" s="295"/>
      <c r="W56" s="295"/>
    </row>
    <row r="57" spans="2:23" ht="13.5" hidden="1" customHeight="1" thickBot="1">
      <c r="B57" s="302"/>
      <c r="C57" s="307"/>
      <c r="D57" s="308"/>
      <c r="E57" s="302"/>
      <c r="F57" s="302"/>
      <c r="G57" s="302"/>
      <c r="H57" s="302"/>
      <c r="I57" s="307"/>
      <c r="J57" s="311"/>
      <c r="K57" s="308"/>
      <c r="L57" s="314"/>
      <c r="M57" s="307"/>
      <c r="N57" s="308"/>
      <c r="O57" s="293"/>
      <c r="P57" s="319"/>
      <c r="Q57" s="320"/>
      <c r="R57" s="302"/>
      <c r="S57" s="302"/>
      <c r="T57" s="293"/>
      <c r="U57" s="293"/>
      <c r="V57" s="296"/>
      <c r="W57" s="296"/>
    </row>
    <row r="58" spans="2:23" ht="12.75" hidden="1" customHeight="1">
      <c r="B58" s="300" t="s">
        <v>79</v>
      </c>
      <c r="C58" s="303" t="s">
        <v>80</v>
      </c>
      <c r="D58" s="304"/>
      <c r="E58" s="300" t="s">
        <v>81</v>
      </c>
      <c r="F58" s="300" t="s">
        <v>82</v>
      </c>
      <c r="G58" s="300" t="s">
        <v>285</v>
      </c>
      <c r="H58" s="300" t="s">
        <v>286</v>
      </c>
      <c r="I58" s="303" t="s">
        <v>87</v>
      </c>
      <c r="J58" s="309"/>
      <c r="K58" s="304"/>
      <c r="L58" s="312" t="s">
        <v>83</v>
      </c>
      <c r="M58" s="303" t="s">
        <v>88</v>
      </c>
      <c r="N58" s="304"/>
      <c r="O58" s="291" t="s">
        <v>89</v>
      </c>
      <c r="P58" s="315" t="s">
        <v>85</v>
      </c>
      <c r="Q58" s="316"/>
      <c r="R58" s="300" t="s">
        <v>86</v>
      </c>
      <c r="S58" s="300" t="s">
        <v>90</v>
      </c>
      <c r="T58" s="291" t="s">
        <v>328</v>
      </c>
      <c r="U58" s="291">
        <v>0</v>
      </c>
      <c r="V58" s="294" t="s">
        <v>51</v>
      </c>
      <c r="W58" s="294" t="s">
        <v>51</v>
      </c>
    </row>
    <row r="59" spans="2:23" ht="12.75" hidden="1" customHeight="1">
      <c r="B59" s="301"/>
      <c r="C59" s="305"/>
      <c r="D59" s="306"/>
      <c r="E59" s="301"/>
      <c r="F59" s="301"/>
      <c r="G59" s="301"/>
      <c r="H59" s="301"/>
      <c r="I59" s="305"/>
      <c r="J59" s="310"/>
      <c r="K59" s="306"/>
      <c r="L59" s="313"/>
      <c r="M59" s="305"/>
      <c r="N59" s="306"/>
      <c r="O59" s="292"/>
      <c r="P59" s="317"/>
      <c r="Q59" s="318"/>
      <c r="R59" s="301"/>
      <c r="S59" s="301"/>
      <c r="T59" s="292"/>
      <c r="U59" s="292"/>
      <c r="V59" s="295"/>
      <c r="W59" s="295"/>
    </row>
    <row r="60" spans="2:23" ht="12.75" hidden="1" customHeight="1">
      <c r="B60" s="301"/>
      <c r="C60" s="305"/>
      <c r="D60" s="306"/>
      <c r="E60" s="301"/>
      <c r="F60" s="301"/>
      <c r="G60" s="301"/>
      <c r="H60" s="301"/>
      <c r="I60" s="305"/>
      <c r="J60" s="310"/>
      <c r="K60" s="306"/>
      <c r="L60" s="313"/>
      <c r="M60" s="305"/>
      <c r="N60" s="306"/>
      <c r="O60" s="292"/>
      <c r="P60" s="317"/>
      <c r="Q60" s="318"/>
      <c r="R60" s="301"/>
      <c r="S60" s="301"/>
      <c r="T60" s="292"/>
      <c r="U60" s="292"/>
      <c r="V60" s="295"/>
      <c r="W60" s="295"/>
    </row>
    <row r="61" spans="2:23" ht="12.75" hidden="1" customHeight="1">
      <c r="B61" s="301"/>
      <c r="C61" s="305"/>
      <c r="D61" s="306"/>
      <c r="E61" s="301"/>
      <c r="F61" s="301"/>
      <c r="G61" s="301"/>
      <c r="H61" s="301"/>
      <c r="I61" s="305"/>
      <c r="J61" s="310"/>
      <c r="K61" s="306"/>
      <c r="L61" s="313"/>
      <c r="M61" s="305"/>
      <c r="N61" s="306"/>
      <c r="O61" s="292"/>
      <c r="P61" s="317"/>
      <c r="Q61" s="318"/>
      <c r="R61" s="301"/>
      <c r="S61" s="301"/>
      <c r="T61" s="292"/>
      <c r="U61" s="292"/>
      <c r="V61" s="295"/>
      <c r="W61" s="295"/>
    </row>
    <row r="62" spans="2:23" ht="12.75" hidden="1" customHeight="1">
      <c r="B62" s="301"/>
      <c r="C62" s="305"/>
      <c r="D62" s="306"/>
      <c r="E62" s="301"/>
      <c r="F62" s="301"/>
      <c r="G62" s="301"/>
      <c r="H62" s="301"/>
      <c r="I62" s="305"/>
      <c r="J62" s="310"/>
      <c r="K62" s="306"/>
      <c r="L62" s="313"/>
      <c r="M62" s="305"/>
      <c r="N62" s="306"/>
      <c r="O62" s="292"/>
      <c r="P62" s="317"/>
      <c r="Q62" s="318"/>
      <c r="R62" s="301"/>
      <c r="S62" s="301"/>
      <c r="T62" s="292"/>
      <c r="U62" s="292"/>
      <c r="V62" s="295"/>
      <c r="W62" s="295"/>
    </row>
    <row r="63" spans="2:23" ht="12.75" hidden="1" customHeight="1">
      <c r="B63" s="301"/>
      <c r="C63" s="305"/>
      <c r="D63" s="306"/>
      <c r="E63" s="301"/>
      <c r="F63" s="301"/>
      <c r="G63" s="301"/>
      <c r="H63" s="301"/>
      <c r="I63" s="305"/>
      <c r="J63" s="310"/>
      <c r="K63" s="306"/>
      <c r="L63" s="313"/>
      <c r="M63" s="305"/>
      <c r="N63" s="306"/>
      <c r="O63" s="292"/>
      <c r="P63" s="317"/>
      <c r="Q63" s="318"/>
      <c r="R63" s="301"/>
      <c r="S63" s="301"/>
      <c r="T63" s="292"/>
      <c r="U63" s="292"/>
      <c r="V63" s="295"/>
      <c r="W63" s="295"/>
    </row>
    <row r="64" spans="2:23" ht="12.75" hidden="1" customHeight="1">
      <c r="B64" s="301"/>
      <c r="C64" s="305"/>
      <c r="D64" s="306"/>
      <c r="E64" s="301"/>
      <c r="F64" s="301"/>
      <c r="G64" s="301"/>
      <c r="H64" s="301"/>
      <c r="I64" s="305"/>
      <c r="J64" s="310"/>
      <c r="K64" s="306"/>
      <c r="L64" s="313"/>
      <c r="M64" s="305"/>
      <c r="N64" s="306"/>
      <c r="O64" s="292"/>
      <c r="P64" s="317"/>
      <c r="Q64" s="318"/>
      <c r="R64" s="301"/>
      <c r="S64" s="301"/>
      <c r="T64" s="292"/>
      <c r="U64" s="292"/>
      <c r="V64" s="295"/>
      <c r="W64" s="295"/>
    </row>
    <row r="65" spans="2:23" ht="13.5" hidden="1" customHeight="1" thickBot="1">
      <c r="B65" s="302"/>
      <c r="C65" s="307"/>
      <c r="D65" s="308"/>
      <c r="E65" s="302"/>
      <c r="F65" s="302"/>
      <c r="G65" s="302"/>
      <c r="H65" s="302"/>
      <c r="I65" s="307"/>
      <c r="J65" s="311"/>
      <c r="K65" s="308"/>
      <c r="L65" s="314"/>
      <c r="M65" s="307"/>
      <c r="N65" s="308"/>
      <c r="O65" s="293"/>
      <c r="P65" s="319"/>
      <c r="Q65" s="320"/>
      <c r="R65" s="302"/>
      <c r="S65" s="302"/>
      <c r="T65" s="293"/>
      <c r="U65" s="293"/>
      <c r="V65" s="296"/>
      <c r="W65" s="296"/>
    </row>
    <row r="66" spans="2:23" ht="12.75" hidden="1" customHeight="1">
      <c r="B66" s="300" t="s">
        <v>79</v>
      </c>
      <c r="C66" s="303" t="s">
        <v>91</v>
      </c>
      <c r="D66" s="304"/>
      <c r="E66" s="300" t="s">
        <v>92</v>
      </c>
      <c r="F66" s="300" t="s">
        <v>82</v>
      </c>
      <c r="G66" s="300" t="s">
        <v>93</v>
      </c>
      <c r="H66" s="300" t="s">
        <v>94</v>
      </c>
      <c r="I66" s="303" t="s">
        <v>95</v>
      </c>
      <c r="J66" s="309"/>
      <c r="K66" s="304"/>
      <c r="L66" s="312" t="s">
        <v>96</v>
      </c>
      <c r="M66" s="303" t="s">
        <v>97</v>
      </c>
      <c r="N66" s="304"/>
      <c r="O66" s="291" t="s">
        <v>89</v>
      </c>
      <c r="P66" s="315" t="s">
        <v>85</v>
      </c>
      <c r="Q66" s="316"/>
      <c r="R66" s="300" t="s">
        <v>86</v>
      </c>
      <c r="S66" s="300" t="s">
        <v>98</v>
      </c>
      <c r="T66" s="291" t="s">
        <v>328</v>
      </c>
      <c r="U66" s="291">
        <v>0</v>
      </c>
      <c r="V66" s="294" t="s">
        <v>51</v>
      </c>
      <c r="W66" s="294" t="s">
        <v>51</v>
      </c>
    </row>
    <row r="67" spans="2:23" ht="12.75" hidden="1" customHeight="1">
      <c r="B67" s="301"/>
      <c r="C67" s="305"/>
      <c r="D67" s="306"/>
      <c r="E67" s="301"/>
      <c r="F67" s="301"/>
      <c r="G67" s="301"/>
      <c r="H67" s="301"/>
      <c r="I67" s="305"/>
      <c r="J67" s="310"/>
      <c r="K67" s="306"/>
      <c r="L67" s="313"/>
      <c r="M67" s="305"/>
      <c r="N67" s="306"/>
      <c r="O67" s="292"/>
      <c r="P67" s="317"/>
      <c r="Q67" s="318"/>
      <c r="R67" s="301"/>
      <c r="S67" s="301"/>
      <c r="T67" s="292"/>
      <c r="U67" s="292"/>
      <c r="V67" s="295"/>
      <c r="W67" s="295"/>
    </row>
    <row r="68" spans="2:23" ht="12.75" hidden="1" customHeight="1">
      <c r="B68" s="301"/>
      <c r="C68" s="305"/>
      <c r="D68" s="306"/>
      <c r="E68" s="301"/>
      <c r="F68" s="301"/>
      <c r="G68" s="301"/>
      <c r="H68" s="301"/>
      <c r="I68" s="305"/>
      <c r="J68" s="310"/>
      <c r="K68" s="306"/>
      <c r="L68" s="313"/>
      <c r="M68" s="305"/>
      <c r="N68" s="306"/>
      <c r="O68" s="292"/>
      <c r="P68" s="317"/>
      <c r="Q68" s="318"/>
      <c r="R68" s="301"/>
      <c r="S68" s="301"/>
      <c r="T68" s="292"/>
      <c r="U68" s="292"/>
      <c r="V68" s="295"/>
      <c r="W68" s="295"/>
    </row>
    <row r="69" spans="2:23" ht="12.75" hidden="1" customHeight="1">
      <c r="B69" s="301"/>
      <c r="C69" s="305"/>
      <c r="D69" s="306"/>
      <c r="E69" s="301"/>
      <c r="F69" s="301"/>
      <c r="G69" s="301"/>
      <c r="H69" s="301"/>
      <c r="I69" s="305"/>
      <c r="J69" s="310"/>
      <c r="K69" s="306"/>
      <c r="L69" s="313"/>
      <c r="M69" s="305"/>
      <c r="N69" s="306"/>
      <c r="O69" s="292"/>
      <c r="P69" s="317"/>
      <c r="Q69" s="318"/>
      <c r="R69" s="301"/>
      <c r="S69" s="301"/>
      <c r="T69" s="292"/>
      <c r="U69" s="292"/>
      <c r="V69" s="295"/>
      <c r="W69" s="295"/>
    </row>
    <row r="70" spans="2:23" ht="12.75" hidden="1" customHeight="1">
      <c r="B70" s="301"/>
      <c r="C70" s="305"/>
      <c r="D70" s="306"/>
      <c r="E70" s="301"/>
      <c r="F70" s="301"/>
      <c r="G70" s="301"/>
      <c r="H70" s="301"/>
      <c r="I70" s="305"/>
      <c r="J70" s="310"/>
      <c r="K70" s="306"/>
      <c r="L70" s="313"/>
      <c r="M70" s="305"/>
      <c r="N70" s="306"/>
      <c r="O70" s="292"/>
      <c r="P70" s="317"/>
      <c r="Q70" s="318"/>
      <c r="R70" s="301"/>
      <c r="S70" s="301"/>
      <c r="T70" s="292"/>
      <c r="U70" s="292"/>
      <c r="V70" s="295"/>
      <c r="W70" s="295"/>
    </row>
    <row r="71" spans="2:23" ht="12.75" hidden="1" customHeight="1">
      <c r="B71" s="301"/>
      <c r="C71" s="305"/>
      <c r="D71" s="306"/>
      <c r="E71" s="301"/>
      <c r="F71" s="301"/>
      <c r="G71" s="301"/>
      <c r="H71" s="301"/>
      <c r="I71" s="305"/>
      <c r="J71" s="310"/>
      <c r="K71" s="306"/>
      <c r="L71" s="313"/>
      <c r="M71" s="305"/>
      <c r="N71" s="306"/>
      <c r="O71" s="292"/>
      <c r="P71" s="317"/>
      <c r="Q71" s="318"/>
      <c r="R71" s="301"/>
      <c r="S71" s="301"/>
      <c r="T71" s="292"/>
      <c r="U71" s="292"/>
      <c r="V71" s="295"/>
      <c r="W71" s="295"/>
    </row>
    <row r="72" spans="2:23" ht="13.5" hidden="1" customHeight="1" thickBot="1">
      <c r="B72" s="302"/>
      <c r="C72" s="307"/>
      <c r="D72" s="308"/>
      <c r="E72" s="302"/>
      <c r="F72" s="302"/>
      <c r="G72" s="302"/>
      <c r="H72" s="302"/>
      <c r="I72" s="307"/>
      <c r="J72" s="311"/>
      <c r="K72" s="308"/>
      <c r="L72" s="314"/>
      <c r="M72" s="307"/>
      <c r="N72" s="308"/>
      <c r="O72" s="293"/>
      <c r="P72" s="319"/>
      <c r="Q72" s="320"/>
      <c r="R72" s="302"/>
      <c r="S72" s="302"/>
      <c r="T72" s="293"/>
      <c r="U72" s="293"/>
      <c r="V72" s="296"/>
      <c r="W72" s="296"/>
    </row>
    <row r="73" spans="2:23" ht="12.75" hidden="1" customHeight="1">
      <c r="B73" s="300" t="s">
        <v>79</v>
      </c>
      <c r="C73" s="303" t="s">
        <v>99</v>
      </c>
      <c r="D73" s="304"/>
      <c r="E73" s="300" t="s">
        <v>100</v>
      </c>
      <c r="F73" s="300" t="s">
        <v>82</v>
      </c>
      <c r="G73" s="300" t="s">
        <v>287</v>
      </c>
      <c r="H73" s="300" t="s">
        <v>288</v>
      </c>
      <c r="I73" s="303" t="s">
        <v>101</v>
      </c>
      <c r="J73" s="309"/>
      <c r="K73" s="304"/>
      <c r="L73" s="312" t="s">
        <v>96</v>
      </c>
      <c r="M73" s="303" t="s">
        <v>113</v>
      </c>
      <c r="N73" s="304"/>
      <c r="O73" s="291" t="s">
        <v>89</v>
      </c>
      <c r="P73" s="315" t="s">
        <v>85</v>
      </c>
      <c r="Q73" s="316"/>
      <c r="R73" s="300" t="s">
        <v>86</v>
      </c>
      <c r="S73" s="300" t="s">
        <v>102</v>
      </c>
      <c r="T73" s="291" t="s">
        <v>328</v>
      </c>
      <c r="U73" s="291">
        <v>0</v>
      </c>
      <c r="V73" s="294" t="s">
        <v>51</v>
      </c>
      <c r="W73" s="294" t="s">
        <v>51</v>
      </c>
    </row>
    <row r="74" spans="2:23" ht="12.75" hidden="1" customHeight="1">
      <c r="B74" s="301"/>
      <c r="C74" s="305"/>
      <c r="D74" s="306"/>
      <c r="E74" s="301"/>
      <c r="F74" s="301"/>
      <c r="G74" s="301"/>
      <c r="H74" s="301"/>
      <c r="I74" s="305"/>
      <c r="J74" s="310"/>
      <c r="K74" s="306"/>
      <c r="L74" s="313"/>
      <c r="M74" s="305"/>
      <c r="N74" s="306"/>
      <c r="O74" s="292"/>
      <c r="P74" s="317"/>
      <c r="Q74" s="318"/>
      <c r="R74" s="301"/>
      <c r="S74" s="301"/>
      <c r="T74" s="292"/>
      <c r="U74" s="292"/>
      <c r="V74" s="295"/>
      <c r="W74" s="295"/>
    </row>
    <row r="75" spans="2:23" ht="12.75" hidden="1" customHeight="1">
      <c r="B75" s="301"/>
      <c r="C75" s="305"/>
      <c r="D75" s="306"/>
      <c r="E75" s="301"/>
      <c r="F75" s="301"/>
      <c r="G75" s="301"/>
      <c r="H75" s="301"/>
      <c r="I75" s="305"/>
      <c r="J75" s="310"/>
      <c r="K75" s="306"/>
      <c r="L75" s="313"/>
      <c r="M75" s="305"/>
      <c r="N75" s="306"/>
      <c r="O75" s="292"/>
      <c r="P75" s="317"/>
      <c r="Q75" s="318"/>
      <c r="R75" s="301"/>
      <c r="S75" s="301"/>
      <c r="T75" s="292"/>
      <c r="U75" s="292"/>
      <c r="V75" s="295"/>
      <c r="W75" s="295"/>
    </row>
    <row r="76" spans="2:23" ht="12.75" hidden="1" customHeight="1">
      <c r="B76" s="301"/>
      <c r="C76" s="305"/>
      <c r="D76" s="306"/>
      <c r="E76" s="301"/>
      <c r="F76" s="301"/>
      <c r="G76" s="301"/>
      <c r="H76" s="301"/>
      <c r="I76" s="305"/>
      <c r="J76" s="310"/>
      <c r="K76" s="306"/>
      <c r="L76" s="313"/>
      <c r="M76" s="305"/>
      <c r="N76" s="306"/>
      <c r="O76" s="292"/>
      <c r="P76" s="317"/>
      <c r="Q76" s="318"/>
      <c r="R76" s="301"/>
      <c r="S76" s="301"/>
      <c r="T76" s="292"/>
      <c r="U76" s="292"/>
      <c r="V76" s="295"/>
      <c r="W76" s="295"/>
    </row>
    <row r="77" spans="2:23" ht="12.75" hidden="1" customHeight="1">
      <c r="B77" s="301"/>
      <c r="C77" s="305"/>
      <c r="D77" s="306"/>
      <c r="E77" s="301"/>
      <c r="F77" s="301"/>
      <c r="G77" s="301"/>
      <c r="H77" s="301"/>
      <c r="I77" s="305"/>
      <c r="J77" s="310"/>
      <c r="K77" s="306"/>
      <c r="L77" s="313"/>
      <c r="M77" s="305"/>
      <c r="N77" s="306"/>
      <c r="O77" s="292"/>
      <c r="P77" s="317"/>
      <c r="Q77" s="318"/>
      <c r="R77" s="301"/>
      <c r="S77" s="301"/>
      <c r="T77" s="292"/>
      <c r="U77" s="292"/>
      <c r="V77" s="295"/>
      <c r="W77" s="295"/>
    </row>
    <row r="78" spans="2:23" ht="12.75" hidden="1" customHeight="1">
      <c r="B78" s="301"/>
      <c r="C78" s="305"/>
      <c r="D78" s="306"/>
      <c r="E78" s="301"/>
      <c r="F78" s="301"/>
      <c r="G78" s="301"/>
      <c r="H78" s="301"/>
      <c r="I78" s="305"/>
      <c r="J78" s="310"/>
      <c r="K78" s="306"/>
      <c r="L78" s="313"/>
      <c r="M78" s="305"/>
      <c r="N78" s="306"/>
      <c r="O78" s="292"/>
      <c r="P78" s="317"/>
      <c r="Q78" s="318"/>
      <c r="R78" s="301"/>
      <c r="S78" s="301"/>
      <c r="T78" s="292"/>
      <c r="U78" s="292"/>
      <c r="V78" s="295"/>
      <c r="W78" s="295"/>
    </row>
    <row r="79" spans="2:23" ht="12.75" hidden="1" customHeight="1">
      <c r="B79" s="301"/>
      <c r="C79" s="305"/>
      <c r="D79" s="306"/>
      <c r="E79" s="301"/>
      <c r="F79" s="301"/>
      <c r="G79" s="301"/>
      <c r="H79" s="301"/>
      <c r="I79" s="305"/>
      <c r="J79" s="310"/>
      <c r="K79" s="306"/>
      <c r="L79" s="313"/>
      <c r="M79" s="305"/>
      <c r="N79" s="306"/>
      <c r="O79" s="292"/>
      <c r="P79" s="317"/>
      <c r="Q79" s="318"/>
      <c r="R79" s="301"/>
      <c r="S79" s="301"/>
      <c r="T79" s="292"/>
      <c r="U79" s="292"/>
      <c r="V79" s="295"/>
      <c r="W79" s="295"/>
    </row>
    <row r="80" spans="2:23" ht="13.5" hidden="1" customHeight="1" thickBot="1">
      <c r="B80" s="302"/>
      <c r="C80" s="307"/>
      <c r="D80" s="308"/>
      <c r="E80" s="302"/>
      <c r="F80" s="302"/>
      <c r="G80" s="302"/>
      <c r="H80" s="302"/>
      <c r="I80" s="307"/>
      <c r="J80" s="311"/>
      <c r="K80" s="308"/>
      <c r="L80" s="314"/>
      <c r="M80" s="307"/>
      <c r="N80" s="308"/>
      <c r="O80" s="293"/>
      <c r="P80" s="319"/>
      <c r="Q80" s="320"/>
      <c r="R80" s="302"/>
      <c r="S80" s="302"/>
      <c r="T80" s="293"/>
      <c r="U80" s="293"/>
      <c r="V80" s="296"/>
      <c r="W80" s="296"/>
    </row>
    <row r="81" spans="2:23" ht="12.75" hidden="1" customHeight="1">
      <c r="B81" s="300" t="s">
        <v>79</v>
      </c>
      <c r="C81" s="303" t="s">
        <v>103</v>
      </c>
      <c r="D81" s="304"/>
      <c r="E81" s="300" t="s">
        <v>104</v>
      </c>
      <c r="F81" s="300" t="s">
        <v>82</v>
      </c>
      <c r="G81" s="300" t="s">
        <v>289</v>
      </c>
      <c r="H81" s="300" t="s">
        <v>105</v>
      </c>
      <c r="I81" s="303" t="s">
        <v>106</v>
      </c>
      <c r="J81" s="309"/>
      <c r="K81" s="304"/>
      <c r="L81" s="312" t="s">
        <v>96</v>
      </c>
      <c r="M81" s="303" t="s">
        <v>107</v>
      </c>
      <c r="N81" s="304"/>
      <c r="O81" s="291" t="s">
        <v>108</v>
      </c>
      <c r="P81" s="315" t="s">
        <v>85</v>
      </c>
      <c r="Q81" s="316"/>
      <c r="R81" s="300" t="s">
        <v>86</v>
      </c>
      <c r="S81" s="300" t="s">
        <v>109</v>
      </c>
      <c r="T81" s="291" t="s">
        <v>328</v>
      </c>
      <c r="U81" s="291">
        <v>0</v>
      </c>
      <c r="V81" s="294" t="s">
        <v>51</v>
      </c>
      <c r="W81" s="294" t="s">
        <v>51</v>
      </c>
    </row>
    <row r="82" spans="2:23" ht="12.75" hidden="1" customHeight="1">
      <c r="B82" s="301"/>
      <c r="C82" s="305"/>
      <c r="D82" s="306"/>
      <c r="E82" s="301"/>
      <c r="F82" s="301"/>
      <c r="G82" s="301"/>
      <c r="H82" s="301"/>
      <c r="I82" s="305"/>
      <c r="J82" s="310"/>
      <c r="K82" s="306"/>
      <c r="L82" s="313"/>
      <c r="M82" s="305"/>
      <c r="N82" s="306"/>
      <c r="O82" s="292"/>
      <c r="P82" s="317"/>
      <c r="Q82" s="318"/>
      <c r="R82" s="301"/>
      <c r="S82" s="301"/>
      <c r="T82" s="292"/>
      <c r="U82" s="292"/>
      <c r="V82" s="295"/>
      <c r="W82" s="295"/>
    </row>
    <row r="83" spans="2:23" ht="12.75" hidden="1" customHeight="1">
      <c r="B83" s="301"/>
      <c r="C83" s="305"/>
      <c r="D83" s="306"/>
      <c r="E83" s="301"/>
      <c r="F83" s="301"/>
      <c r="G83" s="301"/>
      <c r="H83" s="301"/>
      <c r="I83" s="305"/>
      <c r="J83" s="310"/>
      <c r="K83" s="306"/>
      <c r="L83" s="313"/>
      <c r="M83" s="305"/>
      <c r="N83" s="306"/>
      <c r="O83" s="292"/>
      <c r="P83" s="317"/>
      <c r="Q83" s="318"/>
      <c r="R83" s="301"/>
      <c r="S83" s="301"/>
      <c r="T83" s="292"/>
      <c r="U83" s="292"/>
      <c r="V83" s="295"/>
      <c r="W83" s="295"/>
    </row>
    <row r="84" spans="2:23" ht="12.75" hidden="1" customHeight="1">
      <c r="B84" s="301"/>
      <c r="C84" s="305"/>
      <c r="D84" s="306"/>
      <c r="E84" s="301"/>
      <c r="F84" s="301"/>
      <c r="G84" s="301"/>
      <c r="H84" s="301"/>
      <c r="I84" s="305"/>
      <c r="J84" s="310"/>
      <c r="K84" s="306"/>
      <c r="L84" s="313"/>
      <c r="M84" s="305"/>
      <c r="N84" s="306"/>
      <c r="O84" s="292"/>
      <c r="P84" s="317"/>
      <c r="Q84" s="318"/>
      <c r="R84" s="301"/>
      <c r="S84" s="301"/>
      <c r="T84" s="292"/>
      <c r="U84" s="292"/>
      <c r="V84" s="295"/>
      <c r="W84" s="295"/>
    </row>
    <row r="85" spans="2:23" ht="12.75" hidden="1" customHeight="1">
      <c r="B85" s="301"/>
      <c r="C85" s="305"/>
      <c r="D85" s="306"/>
      <c r="E85" s="301"/>
      <c r="F85" s="301"/>
      <c r="G85" s="301"/>
      <c r="H85" s="301"/>
      <c r="I85" s="305"/>
      <c r="J85" s="310"/>
      <c r="K85" s="306"/>
      <c r="L85" s="313"/>
      <c r="M85" s="305"/>
      <c r="N85" s="306"/>
      <c r="O85" s="292"/>
      <c r="P85" s="317"/>
      <c r="Q85" s="318"/>
      <c r="R85" s="301"/>
      <c r="S85" s="301"/>
      <c r="T85" s="292"/>
      <c r="U85" s="292"/>
      <c r="V85" s="295"/>
      <c r="W85" s="295"/>
    </row>
    <row r="86" spans="2:23" ht="12.75" hidden="1" customHeight="1">
      <c r="B86" s="301"/>
      <c r="C86" s="305"/>
      <c r="D86" s="306"/>
      <c r="E86" s="301"/>
      <c r="F86" s="301"/>
      <c r="G86" s="301"/>
      <c r="H86" s="301"/>
      <c r="I86" s="305"/>
      <c r="J86" s="310"/>
      <c r="K86" s="306"/>
      <c r="L86" s="313"/>
      <c r="M86" s="305"/>
      <c r="N86" s="306"/>
      <c r="O86" s="292"/>
      <c r="P86" s="317"/>
      <c r="Q86" s="318"/>
      <c r="R86" s="301"/>
      <c r="S86" s="301"/>
      <c r="T86" s="292"/>
      <c r="U86" s="292"/>
      <c r="V86" s="295"/>
      <c r="W86" s="295"/>
    </row>
    <row r="87" spans="2:23" ht="12.75" hidden="1" customHeight="1">
      <c r="B87" s="301"/>
      <c r="C87" s="305"/>
      <c r="D87" s="306"/>
      <c r="E87" s="301"/>
      <c r="F87" s="301"/>
      <c r="G87" s="301"/>
      <c r="H87" s="301"/>
      <c r="I87" s="305"/>
      <c r="J87" s="310"/>
      <c r="K87" s="306"/>
      <c r="L87" s="313"/>
      <c r="M87" s="305"/>
      <c r="N87" s="306"/>
      <c r="O87" s="292"/>
      <c r="P87" s="317"/>
      <c r="Q87" s="318"/>
      <c r="R87" s="301"/>
      <c r="S87" s="301"/>
      <c r="T87" s="292"/>
      <c r="U87" s="292"/>
      <c r="V87" s="295"/>
      <c r="W87" s="295"/>
    </row>
    <row r="88" spans="2:23" ht="13.5" hidden="1" customHeight="1" thickBot="1">
      <c r="B88" s="302"/>
      <c r="C88" s="307"/>
      <c r="D88" s="308"/>
      <c r="E88" s="302"/>
      <c r="F88" s="302"/>
      <c r="G88" s="302"/>
      <c r="H88" s="302"/>
      <c r="I88" s="307"/>
      <c r="J88" s="311"/>
      <c r="K88" s="308"/>
      <c r="L88" s="314"/>
      <c r="M88" s="307"/>
      <c r="N88" s="308"/>
      <c r="O88" s="293"/>
      <c r="P88" s="319"/>
      <c r="Q88" s="320"/>
      <c r="R88" s="302"/>
      <c r="S88" s="302"/>
      <c r="T88" s="293"/>
      <c r="U88" s="293"/>
      <c r="V88" s="296"/>
      <c r="W88" s="296"/>
    </row>
    <row r="89" spans="2:23" ht="12.75" hidden="1" customHeight="1">
      <c r="B89" s="300" t="s">
        <v>79</v>
      </c>
      <c r="C89" s="303" t="s">
        <v>103</v>
      </c>
      <c r="D89" s="304"/>
      <c r="E89" s="300" t="s">
        <v>104</v>
      </c>
      <c r="F89" s="300" t="s">
        <v>82</v>
      </c>
      <c r="G89" s="300" t="s">
        <v>290</v>
      </c>
      <c r="H89" s="300" t="s">
        <v>291</v>
      </c>
      <c r="I89" s="303" t="s">
        <v>292</v>
      </c>
      <c r="J89" s="309"/>
      <c r="K89" s="304"/>
      <c r="L89" s="312" t="s">
        <v>96</v>
      </c>
      <c r="M89" s="303" t="s">
        <v>117</v>
      </c>
      <c r="N89" s="304"/>
      <c r="O89" s="291" t="s">
        <v>293</v>
      </c>
      <c r="P89" s="315" t="s">
        <v>119</v>
      </c>
      <c r="Q89" s="316"/>
      <c r="R89" s="300" t="s">
        <v>86</v>
      </c>
      <c r="S89" s="300" t="s">
        <v>112</v>
      </c>
      <c r="T89" s="291" t="s">
        <v>329</v>
      </c>
      <c r="U89" s="291">
        <v>55</v>
      </c>
      <c r="V89" s="294" t="s">
        <v>51</v>
      </c>
      <c r="W89" s="294" t="s">
        <v>51</v>
      </c>
    </row>
    <row r="90" spans="2:23" ht="12.75" hidden="1" customHeight="1">
      <c r="B90" s="301"/>
      <c r="C90" s="305"/>
      <c r="D90" s="306"/>
      <c r="E90" s="301"/>
      <c r="F90" s="301"/>
      <c r="G90" s="301"/>
      <c r="H90" s="301"/>
      <c r="I90" s="305"/>
      <c r="J90" s="310"/>
      <c r="K90" s="306"/>
      <c r="L90" s="313"/>
      <c r="M90" s="305"/>
      <c r="N90" s="306"/>
      <c r="O90" s="292"/>
      <c r="P90" s="317"/>
      <c r="Q90" s="318"/>
      <c r="R90" s="301"/>
      <c r="S90" s="301"/>
      <c r="T90" s="292"/>
      <c r="U90" s="292"/>
      <c r="V90" s="295"/>
      <c r="W90" s="295"/>
    </row>
    <row r="91" spans="2:23" ht="12.75" hidden="1" customHeight="1">
      <c r="B91" s="301"/>
      <c r="C91" s="305"/>
      <c r="D91" s="306"/>
      <c r="E91" s="301"/>
      <c r="F91" s="301"/>
      <c r="G91" s="301"/>
      <c r="H91" s="301"/>
      <c r="I91" s="305"/>
      <c r="J91" s="310"/>
      <c r="K91" s="306"/>
      <c r="L91" s="313"/>
      <c r="M91" s="305"/>
      <c r="N91" s="306"/>
      <c r="O91" s="292"/>
      <c r="P91" s="317"/>
      <c r="Q91" s="318"/>
      <c r="R91" s="301"/>
      <c r="S91" s="301"/>
      <c r="T91" s="292"/>
      <c r="U91" s="292"/>
      <c r="V91" s="295"/>
      <c r="W91" s="295"/>
    </row>
    <row r="92" spans="2:23" ht="12.75" hidden="1" customHeight="1">
      <c r="B92" s="301"/>
      <c r="C92" s="305"/>
      <c r="D92" s="306"/>
      <c r="E92" s="301"/>
      <c r="F92" s="301"/>
      <c r="G92" s="301"/>
      <c r="H92" s="301"/>
      <c r="I92" s="305"/>
      <c r="J92" s="310"/>
      <c r="K92" s="306"/>
      <c r="L92" s="313"/>
      <c r="M92" s="305"/>
      <c r="N92" s="306"/>
      <c r="O92" s="292"/>
      <c r="P92" s="317"/>
      <c r="Q92" s="318"/>
      <c r="R92" s="301"/>
      <c r="S92" s="301"/>
      <c r="T92" s="292"/>
      <c r="U92" s="292"/>
      <c r="V92" s="295"/>
      <c r="W92" s="295"/>
    </row>
    <row r="93" spans="2:23" ht="12.75" hidden="1" customHeight="1">
      <c r="B93" s="301"/>
      <c r="C93" s="305"/>
      <c r="D93" s="306"/>
      <c r="E93" s="301"/>
      <c r="F93" s="301"/>
      <c r="G93" s="301"/>
      <c r="H93" s="301"/>
      <c r="I93" s="305"/>
      <c r="J93" s="310"/>
      <c r="K93" s="306"/>
      <c r="L93" s="313"/>
      <c r="M93" s="305"/>
      <c r="N93" s="306"/>
      <c r="O93" s="292"/>
      <c r="P93" s="317"/>
      <c r="Q93" s="318"/>
      <c r="R93" s="301"/>
      <c r="S93" s="301"/>
      <c r="T93" s="292"/>
      <c r="U93" s="292"/>
      <c r="V93" s="295"/>
      <c r="W93" s="295"/>
    </row>
    <row r="94" spans="2:23" ht="12.75" hidden="1" customHeight="1">
      <c r="B94" s="301"/>
      <c r="C94" s="305"/>
      <c r="D94" s="306"/>
      <c r="E94" s="301"/>
      <c r="F94" s="301"/>
      <c r="G94" s="301"/>
      <c r="H94" s="301"/>
      <c r="I94" s="305"/>
      <c r="J94" s="310"/>
      <c r="K94" s="306"/>
      <c r="L94" s="313"/>
      <c r="M94" s="305"/>
      <c r="N94" s="306"/>
      <c r="O94" s="292"/>
      <c r="P94" s="317"/>
      <c r="Q94" s="318"/>
      <c r="R94" s="301"/>
      <c r="S94" s="301"/>
      <c r="T94" s="292"/>
      <c r="U94" s="292"/>
      <c r="V94" s="295"/>
      <c r="W94" s="295"/>
    </row>
    <row r="95" spans="2:23" ht="12.75" hidden="1" customHeight="1">
      <c r="B95" s="301"/>
      <c r="C95" s="305"/>
      <c r="D95" s="306"/>
      <c r="E95" s="301"/>
      <c r="F95" s="301"/>
      <c r="G95" s="301"/>
      <c r="H95" s="301"/>
      <c r="I95" s="305"/>
      <c r="J95" s="310"/>
      <c r="K95" s="306"/>
      <c r="L95" s="313"/>
      <c r="M95" s="305"/>
      <c r="N95" s="306"/>
      <c r="O95" s="292"/>
      <c r="P95" s="317"/>
      <c r="Q95" s="318"/>
      <c r="R95" s="301"/>
      <c r="S95" s="301"/>
      <c r="T95" s="292"/>
      <c r="U95" s="292"/>
      <c r="V95" s="295"/>
      <c r="W95" s="295"/>
    </row>
    <row r="96" spans="2:23" ht="13.5" hidden="1" customHeight="1" thickBot="1">
      <c r="B96" s="302"/>
      <c r="C96" s="307"/>
      <c r="D96" s="308"/>
      <c r="E96" s="302"/>
      <c r="F96" s="302"/>
      <c r="G96" s="302"/>
      <c r="H96" s="302"/>
      <c r="I96" s="307"/>
      <c r="J96" s="311"/>
      <c r="K96" s="308"/>
      <c r="L96" s="314"/>
      <c r="M96" s="307"/>
      <c r="N96" s="308"/>
      <c r="O96" s="293"/>
      <c r="P96" s="319"/>
      <c r="Q96" s="320"/>
      <c r="R96" s="302"/>
      <c r="S96" s="302"/>
      <c r="T96" s="293"/>
      <c r="U96" s="293"/>
      <c r="V96" s="296"/>
      <c r="W96" s="296"/>
    </row>
    <row r="97" spans="2:23" ht="12.75" hidden="1" customHeight="1">
      <c r="B97" s="300" t="s">
        <v>79</v>
      </c>
      <c r="C97" s="303" t="s">
        <v>110</v>
      </c>
      <c r="D97" s="304"/>
      <c r="E97" s="300" t="s">
        <v>111</v>
      </c>
      <c r="F97" s="300" t="s">
        <v>82</v>
      </c>
      <c r="G97" s="300" t="s">
        <v>294</v>
      </c>
      <c r="H97" s="300" t="s">
        <v>295</v>
      </c>
      <c r="I97" s="303" t="s">
        <v>296</v>
      </c>
      <c r="J97" s="309"/>
      <c r="K97" s="304"/>
      <c r="L97" s="312" t="s">
        <v>297</v>
      </c>
      <c r="M97" s="303" t="s">
        <v>298</v>
      </c>
      <c r="N97" s="304"/>
      <c r="O97" s="291" t="s">
        <v>84</v>
      </c>
      <c r="P97" s="315" t="s">
        <v>85</v>
      </c>
      <c r="Q97" s="316"/>
      <c r="R97" s="300" t="s">
        <v>330</v>
      </c>
      <c r="S97" s="300" t="s">
        <v>112</v>
      </c>
      <c r="T97" s="291" t="s">
        <v>329</v>
      </c>
      <c r="U97" s="291">
        <v>100</v>
      </c>
      <c r="V97" s="294" t="s">
        <v>51</v>
      </c>
      <c r="W97" s="294" t="s">
        <v>51</v>
      </c>
    </row>
    <row r="98" spans="2:23" ht="12.75" hidden="1" customHeight="1">
      <c r="B98" s="301"/>
      <c r="C98" s="305"/>
      <c r="D98" s="306"/>
      <c r="E98" s="301"/>
      <c r="F98" s="301"/>
      <c r="G98" s="301"/>
      <c r="H98" s="301"/>
      <c r="I98" s="305"/>
      <c r="J98" s="310"/>
      <c r="K98" s="306"/>
      <c r="L98" s="313"/>
      <c r="M98" s="305"/>
      <c r="N98" s="306"/>
      <c r="O98" s="292"/>
      <c r="P98" s="317"/>
      <c r="Q98" s="318"/>
      <c r="R98" s="301"/>
      <c r="S98" s="301"/>
      <c r="T98" s="292"/>
      <c r="U98" s="292"/>
      <c r="V98" s="295"/>
      <c r="W98" s="295"/>
    </row>
    <row r="99" spans="2:23" ht="12.75" hidden="1" customHeight="1">
      <c r="B99" s="301"/>
      <c r="C99" s="305"/>
      <c r="D99" s="306"/>
      <c r="E99" s="301"/>
      <c r="F99" s="301"/>
      <c r="G99" s="301"/>
      <c r="H99" s="301"/>
      <c r="I99" s="305"/>
      <c r="J99" s="310"/>
      <c r="K99" s="306"/>
      <c r="L99" s="313"/>
      <c r="M99" s="305"/>
      <c r="N99" s="306"/>
      <c r="O99" s="292"/>
      <c r="P99" s="317"/>
      <c r="Q99" s="318"/>
      <c r="R99" s="301"/>
      <c r="S99" s="301"/>
      <c r="T99" s="292"/>
      <c r="U99" s="292"/>
      <c r="V99" s="295"/>
      <c r="W99" s="295"/>
    </row>
    <row r="100" spans="2:23" ht="12.75" hidden="1" customHeight="1">
      <c r="B100" s="301"/>
      <c r="C100" s="305"/>
      <c r="D100" s="306"/>
      <c r="E100" s="301"/>
      <c r="F100" s="301"/>
      <c r="G100" s="301"/>
      <c r="H100" s="301"/>
      <c r="I100" s="305"/>
      <c r="J100" s="310"/>
      <c r="K100" s="306"/>
      <c r="L100" s="313"/>
      <c r="M100" s="305"/>
      <c r="N100" s="306"/>
      <c r="O100" s="292"/>
      <c r="P100" s="317"/>
      <c r="Q100" s="318"/>
      <c r="R100" s="301"/>
      <c r="S100" s="301"/>
      <c r="T100" s="292"/>
      <c r="U100" s="292"/>
      <c r="V100" s="295"/>
      <c r="W100" s="295"/>
    </row>
    <row r="101" spans="2:23" ht="12.75" hidden="1" customHeight="1">
      <c r="B101" s="301"/>
      <c r="C101" s="305"/>
      <c r="D101" s="306"/>
      <c r="E101" s="301"/>
      <c r="F101" s="301"/>
      <c r="G101" s="301"/>
      <c r="H101" s="301"/>
      <c r="I101" s="305"/>
      <c r="J101" s="310"/>
      <c r="K101" s="306"/>
      <c r="L101" s="313"/>
      <c r="M101" s="305"/>
      <c r="N101" s="306"/>
      <c r="O101" s="292"/>
      <c r="P101" s="317"/>
      <c r="Q101" s="318"/>
      <c r="R101" s="301"/>
      <c r="S101" s="301"/>
      <c r="T101" s="292"/>
      <c r="U101" s="292"/>
      <c r="V101" s="295"/>
      <c r="W101" s="295"/>
    </row>
    <row r="102" spans="2:23" ht="12.75" hidden="1" customHeight="1">
      <c r="B102" s="301"/>
      <c r="C102" s="305"/>
      <c r="D102" s="306"/>
      <c r="E102" s="301"/>
      <c r="F102" s="301"/>
      <c r="G102" s="301"/>
      <c r="H102" s="301"/>
      <c r="I102" s="305"/>
      <c r="J102" s="310"/>
      <c r="K102" s="306"/>
      <c r="L102" s="313"/>
      <c r="M102" s="305"/>
      <c r="N102" s="306"/>
      <c r="O102" s="292"/>
      <c r="P102" s="317"/>
      <c r="Q102" s="318"/>
      <c r="R102" s="301"/>
      <c r="S102" s="301"/>
      <c r="T102" s="292"/>
      <c r="U102" s="292"/>
      <c r="V102" s="295"/>
      <c r="W102" s="295"/>
    </row>
    <row r="103" spans="2:23" ht="12.75" hidden="1" customHeight="1">
      <c r="B103" s="301"/>
      <c r="C103" s="305"/>
      <c r="D103" s="306"/>
      <c r="E103" s="301"/>
      <c r="F103" s="301"/>
      <c r="G103" s="301"/>
      <c r="H103" s="301"/>
      <c r="I103" s="305"/>
      <c r="J103" s="310"/>
      <c r="K103" s="306"/>
      <c r="L103" s="313"/>
      <c r="M103" s="305"/>
      <c r="N103" s="306"/>
      <c r="O103" s="292"/>
      <c r="P103" s="317"/>
      <c r="Q103" s="318"/>
      <c r="R103" s="301"/>
      <c r="S103" s="301"/>
      <c r="T103" s="292"/>
      <c r="U103" s="292"/>
      <c r="V103" s="295"/>
      <c r="W103" s="295"/>
    </row>
    <row r="104" spans="2:23" ht="13.5" hidden="1" customHeight="1" thickBot="1">
      <c r="B104" s="302"/>
      <c r="C104" s="307"/>
      <c r="D104" s="308"/>
      <c r="E104" s="302"/>
      <c r="F104" s="302"/>
      <c r="G104" s="302"/>
      <c r="H104" s="302"/>
      <c r="I104" s="307"/>
      <c r="J104" s="311"/>
      <c r="K104" s="308"/>
      <c r="L104" s="314"/>
      <c r="M104" s="307"/>
      <c r="N104" s="308"/>
      <c r="O104" s="293"/>
      <c r="P104" s="319"/>
      <c r="Q104" s="320"/>
      <c r="R104" s="302"/>
      <c r="S104" s="302"/>
      <c r="T104" s="293"/>
      <c r="U104" s="293"/>
      <c r="V104" s="296"/>
      <c r="W104" s="296"/>
    </row>
    <row r="105" spans="2:23" ht="12.75" hidden="1" customHeight="1">
      <c r="B105" s="300" t="s">
        <v>79</v>
      </c>
      <c r="C105" s="303" t="s">
        <v>110</v>
      </c>
      <c r="D105" s="304"/>
      <c r="E105" s="300" t="s">
        <v>111</v>
      </c>
      <c r="F105" s="300" t="s">
        <v>82</v>
      </c>
      <c r="G105" s="300" t="s">
        <v>114</v>
      </c>
      <c r="H105" s="300" t="s">
        <v>115</v>
      </c>
      <c r="I105" s="303" t="s">
        <v>116</v>
      </c>
      <c r="J105" s="309"/>
      <c r="K105" s="304"/>
      <c r="L105" s="312" t="s">
        <v>96</v>
      </c>
      <c r="M105" s="303" t="s">
        <v>117</v>
      </c>
      <c r="N105" s="304"/>
      <c r="O105" s="291" t="s">
        <v>118</v>
      </c>
      <c r="P105" s="315" t="s">
        <v>119</v>
      </c>
      <c r="Q105" s="316"/>
      <c r="R105" s="300" t="s">
        <v>330</v>
      </c>
      <c r="S105" s="300" t="s">
        <v>120</v>
      </c>
      <c r="T105" s="291" t="s">
        <v>329</v>
      </c>
      <c r="U105" s="291">
        <v>100</v>
      </c>
      <c r="V105" s="294" t="s">
        <v>331</v>
      </c>
      <c r="W105" s="294" t="s">
        <v>51</v>
      </c>
    </row>
    <row r="106" spans="2:23" ht="12.75" hidden="1" customHeight="1">
      <c r="B106" s="301"/>
      <c r="C106" s="305"/>
      <c r="D106" s="306"/>
      <c r="E106" s="301"/>
      <c r="F106" s="301"/>
      <c r="G106" s="301"/>
      <c r="H106" s="301"/>
      <c r="I106" s="305"/>
      <c r="J106" s="310"/>
      <c r="K106" s="306"/>
      <c r="L106" s="313"/>
      <c r="M106" s="305"/>
      <c r="N106" s="306"/>
      <c r="O106" s="292"/>
      <c r="P106" s="317"/>
      <c r="Q106" s="318"/>
      <c r="R106" s="301"/>
      <c r="S106" s="301"/>
      <c r="T106" s="292"/>
      <c r="U106" s="292"/>
      <c r="V106" s="295"/>
      <c r="W106" s="295"/>
    </row>
    <row r="107" spans="2:23" ht="12.75" hidden="1" customHeight="1">
      <c r="B107" s="301"/>
      <c r="C107" s="305"/>
      <c r="D107" s="306"/>
      <c r="E107" s="301"/>
      <c r="F107" s="301"/>
      <c r="G107" s="301"/>
      <c r="H107" s="301"/>
      <c r="I107" s="305"/>
      <c r="J107" s="310"/>
      <c r="K107" s="306"/>
      <c r="L107" s="313"/>
      <c r="M107" s="305"/>
      <c r="N107" s="306"/>
      <c r="O107" s="292"/>
      <c r="P107" s="317"/>
      <c r="Q107" s="318"/>
      <c r="R107" s="301"/>
      <c r="S107" s="301"/>
      <c r="T107" s="292"/>
      <c r="U107" s="292"/>
      <c r="V107" s="295"/>
      <c r="W107" s="295"/>
    </row>
    <row r="108" spans="2:23" ht="12.75" hidden="1" customHeight="1">
      <c r="B108" s="301"/>
      <c r="C108" s="305"/>
      <c r="D108" s="306"/>
      <c r="E108" s="301"/>
      <c r="F108" s="301"/>
      <c r="G108" s="301"/>
      <c r="H108" s="301"/>
      <c r="I108" s="305"/>
      <c r="J108" s="310"/>
      <c r="K108" s="306"/>
      <c r="L108" s="313"/>
      <c r="M108" s="305"/>
      <c r="N108" s="306"/>
      <c r="O108" s="292"/>
      <c r="P108" s="317"/>
      <c r="Q108" s="318"/>
      <c r="R108" s="301"/>
      <c r="S108" s="301"/>
      <c r="T108" s="292"/>
      <c r="U108" s="292"/>
      <c r="V108" s="295"/>
      <c r="W108" s="295"/>
    </row>
    <row r="109" spans="2:23" ht="12.75" hidden="1" customHeight="1">
      <c r="B109" s="301"/>
      <c r="C109" s="305"/>
      <c r="D109" s="306"/>
      <c r="E109" s="301"/>
      <c r="F109" s="301"/>
      <c r="G109" s="301"/>
      <c r="H109" s="301"/>
      <c r="I109" s="305"/>
      <c r="J109" s="310"/>
      <c r="K109" s="306"/>
      <c r="L109" s="313"/>
      <c r="M109" s="305"/>
      <c r="N109" s="306"/>
      <c r="O109" s="292"/>
      <c r="P109" s="317"/>
      <c r="Q109" s="318"/>
      <c r="R109" s="301"/>
      <c r="S109" s="301"/>
      <c r="T109" s="292"/>
      <c r="U109" s="292"/>
      <c r="V109" s="295"/>
      <c r="W109" s="295"/>
    </row>
    <row r="110" spans="2:23" ht="12.75" hidden="1" customHeight="1">
      <c r="B110" s="301"/>
      <c r="C110" s="305"/>
      <c r="D110" s="306"/>
      <c r="E110" s="301"/>
      <c r="F110" s="301"/>
      <c r="G110" s="301"/>
      <c r="H110" s="301"/>
      <c r="I110" s="305"/>
      <c r="J110" s="310"/>
      <c r="K110" s="306"/>
      <c r="L110" s="313"/>
      <c r="M110" s="305"/>
      <c r="N110" s="306"/>
      <c r="O110" s="292"/>
      <c r="P110" s="317"/>
      <c r="Q110" s="318"/>
      <c r="R110" s="301"/>
      <c r="S110" s="301"/>
      <c r="T110" s="292"/>
      <c r="U110" s="292"/>
      <c r="V110" s="295"/>
      <c r="W110" s="295"/>
    </row>
    <row r="111" spans="2:23" ht="13.5" hidden="1" customHeight="1" thickBot="1">
      <c r="B111" s="302"/>
      <c r="C111" s="307"/>
      <c r="D111" s="308"/>
      <c r="E111" s="302"/>
      <c r="F111" s="302"/>
      <c r="G111" s="302"/>
      <c r="H111" s="302"/>
      <c r="I111" s="307"/>
      <c r="J111" s="311"/>
      <c r="K111" s="308"/>
      <c r="L111" s="314"/>
      <c r="M111" s="307"/>
      <c r="N111" s="308"/>
      <c r="O111" s="293"/>
      <c r="P111" s="319"/>
      <c r="Q111" s="320"/>
      <c r="R111" s="302"/>
      <c r="S111" s="302"/>
      <c r="T111" s="293"/>
      <c r="U111" s="293"/>
      <c r="V111" s="296"/>
      <c r="W111" s="296"/>
    </row>
    <row r="112" spans="2:23" ht="12.75" hidden="1" customHeight="1">
      <c r="B112" s="300" t="s">
        <v>79</v>
      </c>
      <c r="C112" s="303" t="s">
        <v>299</v>
      </c>
      <c r="D112" s="304"/>
      <c r="E112" s="300" t="s">
        <v>300</v>
      </c>
      <c r="F112" s="300" t="s">
        <v>82</v>
      </c>
      <c r="G112" s="300" t="s">
        <v>301</v>
      </c>
      <c r="H112" s="300" t="s">
        <v>302</v>
      </c>
      <c r="I112" s="303" t="s">
        <v>292</v>
      </c>
      <c r="J112" s="309"/>
      <c r="K112" s="304"/>
      <c r="L112" s="312" t="s">
        <v>297</v>
      </c>
      <c r="M112" s="303" t="s">
        <v>107</v>
      </c>
      <c r="N112" s="304"/>
      <c r="O112" s="291" t="s">
        <v>303</v>
      </c>
      <c r="P112" s="315" t="s">
        <v>119</v>
      </c>
      <c r="Q112" s="316"/>
      <c r="R112" s="300" t="s">
        <v>86</v>
      </c>
      <c r="S112" s="300" t="s">
        <v>122</v>
      </c>
      <c r="T112" s="291" t="s">
        <v>329</v>
      </c>
      <c r="U112" s="291">
        <v>55</v>
      </c>
      <c r="V112" s="294" t="s">
        <v>51</v>
      </c>
      <c r="W112" s="294" t="s">
        <v>51</v>
      </c>
    </row>
    <row r="113" spans="2:23" ht="12.75" hidden="1" customHeight="1">
      <c r="B113" s="301"/>
      <c r="C113" s="305"/>
      <c r="D113" s="306"/>
      <c r="E113" s="301"/>
      <c r="F113" s="301"/>
      <c r="G113" s="301"/>
      <c r="H113" s="301"/>
      <c r="I113" s="305"/>
      <c r="J113" s="310"/>
      <c r="K113" s="306"/>
      <c r="L113" s="313"/>
      <c r="M113" s="305"/>
      <c r="N113" s="306"/>
      <c r="O113" s="292"/>
      <c r="P113" s="317"/>
      <c r="Q113" s="318"/>
      <c r="R113" s="301"/>
      <c r="S113" s="301"/>
      <c r="T113" s="292"/>
      <c r="U113" s="292"/>
      <c r="V113" s="295"/>
      <c r="W113" s="295"/>
    </row>
    <row r="114" spans="2:23" ht="12.75" hidden="1" customHeight="1">
      <c r="B114" s="301"/>
      <c r="C114" s="305"/>
      <c r="D114" s="306"/>
      <c r="E114" s="301"/>
      <c r="F114" s="301"/>
      <c r="G114" s="301"/>
      <c r="H114" s="301"/>
      <c r="I114" s="305"/>
      <c r="J114" s="310"/>
      <c r="K114" s="306"/>
      <c r="L114" s="313"/>
      <c r="M114" s="305"/>
      <c r="N114" s="306"/>
      <c r="O114" s="292"/>
      <c r="P114" s="317"/>
      <c r="Q114" s="318"/>
      <c r="R114" s="301"/>
      <c r="S114" s="301"/>
      <c r="T114" s="292"/>
      <c r="U114" s="292"/>
      <c r="V114" s="295"/>
      <c r="W114" s="295"/>
    </row>
    <row r="115" spans="2:23" ht="12.75" hidden="1" customHeight="1">
      <c r="B115" s="301"/>
      <c r="C115" s="305"/>
      <c r="D115" s="306"/>
      <c r="E115" s="301"/>
      <c r="F115" s="301"/>
      <c r="G115" s="301"/>
      <c r="H115" s="301"/>
      <c r="I115" s="305"/>
      <c r="J115" s="310"/>
      <c r="K115" s="306"/>
      <c r="L115" s="313"/>
      <c r="M115" s="305"/>
      <c r="N115" s="306"/>
      <c r="O115" s="292"/>
      <c r="P115" s="317"/>
      <c r="Q115" s="318"/>
      <c r="R115" s="301"/>
      <c r="S115" s="301"/>
      <c r="T115" s="292"/>
      <c r="U115" s="292"/>
      <c r="V115" s="295"/>
      <c r="W115" s="295"/>
    </row>
    <row r="116" spans="2:23" ht="12.75" hidden="1" customHeight="1">
      <c r="B116" s="301"/>
      <c r="C116" s="305"/>
      <c r="D116" s="306"/>
      <c r="E116" s="301"/>
      <c r="F116" s="301"/>
      <c r="G116" s="301"/>
      <c r="H116" s="301"/>
      <c r="I116" s="305"/>
      <c r="J116" s="310"/>
      <c r="K116" s="306"/>
      <c r="L116" s="313"/>
      <c r="M116" s="305"/>
      <c r="N116" s="306"/>
      <c r="O116" s="292"/>
      <c r="P116" s="317"/>
      <c r="Q116" s="318"/>
      <c r="R116" s="301"/>
      <c r="S116" s="301"/>
      <c r="T116" s="292"/>
      <c r="U116" s="292"/>
      <c r="V116" s="295"/>
      <c r="W116" s="295"/>
    </row>
    <row r="117" spans="2:23" ht="12.75" hidden="1" customHeight="1">
      <c r="B117" s="301"/>
      <c r="C117" s="305"/>
      <c r="D117" s="306"/>
      <c r="E117" s="301"/>
      <c r="F117" s="301"/>
      <c r="G117" s="301"/>
      <c r="H117" s="301"/>
      <c r="I117" s="305"/>
      <c r="J117" s="310"/>
      <c r="K117" s="306"/>
      <c r="L117" s="313"/>
      <c r="M117" s="305"/>
      <c r="N117" s="306"/>
      <c r="O117" s="292"/>
      <c r="P117" s="317"/>
      <c r="Q117" s="318"/>
      <c r="R117" s="301"/>
      <c r="S117" s="301"/>
      <c r="T117" s="292"/>
      <c r="U117" s="292"/>
      <c r="V117" s="295"/>
      <c r="W117" s="295"/>
    </row>
    <row r="118" spans="2:23" ht="13.5" hidden="1" customHeight="1" thickBot="1">
      <c r="B118" s="302"/>
      <c r="C118" s="307"/>
      <c r="D118" s="308"/>
      <c r="E118" s="302"/>
      <c r="F118" s="302"/>
      <c r="G118" s="302"/>
      <c r="H118" s="302"/>
      <c r="I118" s="307"/>
      <c r="J118" s="311"/>
      <c r="K118" s="308"/>
      <c r="L118" s="314"/>
      <c r="M118" s="307"/>
      <c r="N118" s="308"/>
      <c r="O118" s="293"/>
      <c r="P118" s="319"/>
      <c r="Q118" s="320"/>
      <c r="R118" s="302"/>
      <c r="S118" s="302"/>
      <c r="T118" s="293"/>
      <c r="U118" s="293"/>
      <c r="V118" s="296"/>
      <c r="W118" s="296"/>
    </row>
    <row r="119" spans="2:23" hidden="1"/>
  </sheetData>
  <mergeCells count="247">
    <mergeCell ref="C27:D27"/>
    <mergeCell ref="I27:J27"/>
    <mergeCell ref="K27:L27"/>
    <mergeCell ref="M27:N27"/>
    <mergeCell ref="P27:Q27"/>
    <mergeCell ref="C26:D26"/>
    <mergeCell ref="I26:J26"/>
    <mergeCell ref="K26:L26"/>
    <mergeCell ref="M26:N26"/>
    <mergeCell ref="P26:Q26"/>
    <mergeCell ref="C25:D25"/>
    <mergeCell ref="I25:J25"/>
    <mergeCell ref="K25:L25"/>
    <mergeCell ref="M25:N25"/>
    <mergeCell ref="P25:Q25"/>
    <mergeCell ref="C24:D24"/>
    <mergeCell ref="I24:J24"/>
    <mergeCell ref="K24:L24"/>
    <mergeCell ref="M24:N24"/>
    <mergeCell ref="P24:Q24"/>
    <mergeCell ref="C23:D23"/>
    <mergeCell ref="I23:J23"/>
    <mergeCell ref="K23:L23"/>
    <mergeCell ref="M23:N23"/>
    <mergeCell ref="P23:Q23"/>
    <mergeCell ref="C22:D22"/>
    <mergeCell ref="I22:J22"/>
    <mergeCell ref="K22:L22"/>
    <mergeCell ref="M22:N22"/>
    <mergeCell ref="P22:Q22"/>
    <mergeCell ref="C18:D18"/>
    <mergeCell ref="I18:J18"/>
    <mergeCell ref="K18:L18"/>
    <mergeCell ref="M18:N18"/>
    <mergeCell ref="P18:Q18"/>
    <mergeCell ref="C21:D21"/>
    <mergeCell ref="I21:J21"/>
    <mergeCell ref="K21:L21"/>
    <mergeCell ref="M21:N21"/>
    <mergeCell ref="P21:Q21"/>
    <mergeCell ref="C20:D20"/>
    <mergeCell ref="I20:J20"/>
    <mergeCell ref="K20:L20"/>
    <mergeCell ref="M20:N20"/>
    <mergeCell ref="P20:Q20"/>
    <mergeCell ref="B16:P16"/>
    <mergeCell ref="C19:D19"/>
    <mergeCell ref="I19:J19"/>
    <mergeCell ref="K19:L19"/>
    <mergeCell ref="M19:N19"/>
    <mergeCell ref="P19:Q19"/>
    <mergeCell ref="B17:F17"/>
    <mergeCell ref="G17:N17"/>
    <mergeCell ref="O17:S17"/>
    <mergeCell ref="B2:P2"/>
    <mergeCell ref="B5:C5"/>
    <mergeCell ref="D5:I5"/>
    <mergeCell ref="L6:M7"/>
    <mergeCell ref="N6:P7"/>
    <mergeCell ref="B7:C8"/>
    <mergeCell ref="D7:I8"/>
    <mergeCell ref="L9:M10"/>
    <mergeCell ref="N9:P10"/>
    <mergeCell ref="B10:C12"/>
    <mergeCell ref="D10:I12"/>
    <mergeCell ref="L12:P14"/>
    <mergeCell ref="B14:C15"/>
    <mergeCell ref="D14:I15"/>
    <mergeCell ref="B48:P48"/>
    <mergeCell ref="B49:F49"/>
    <mergeCell ref="G49:N49"/>
    <mergeCell ref="O49:S49"/>
    <mergeCell ref="T49:V49"/>
    <mergeCell ref="C50:D50"/>
    <mergeCell ref="I50:K50"/>
    <mergeCell ref="M50:N50"/>
    <mergeCell ref="P50:Q50"/>
    <mergeCell ref="B51:B57"/>
    <mergeCell ref="C51:D57"/>
    <mergeCell ref="E51:E57"/>
    <mergeCell ref="F51:F57"/>
    <mergeCell ref="G51:G57"/>
    <mergeCell ref="H51:H57"/>
    <mergeCell ref="O81:O88"/>
    <mergeCell ref="O66:O72"/>
    <mergeCell ref="P66:Q72"/>
    <mergeCell ref="R66:R72"/>
    <mergeCell ref="S66:S72"/>
    <mergeCell ref="O73:O80"/>
    <mergeCell ref="P73:Q80"/>
    <mergeCell ref="R73:R80"/>
    <mergeCell ref="S73:S80"/>
    <mergeCell ref="P97:Q104"/>
    <mergeCell ref="R97:R104"/>
    <mergeCell ref="S97:S104"/>
    <mergeCell ref="O112:O118"/>
    <mergeCell ref="O89:O96"/>
    <mergeCell ref="P89:Q96"/>
    <mergeCell ref="R89:R96"/>
    <mergeCell ref="S89:S96"/>
    <mergeCell ref="O97:O104"/>
    <mergeCell ref="O105:O111"/>
    <mergeCell ref="P112:Q118"/>
    <mergeCell ref="R112:R118"/>
    <mergeCell ref="S112:S118"/>
    <mergeCell ref="P105:Q111"/>
    <mergeCell ref="R105:R111"/>
    <mergeCell ref="S105:S111"/>
    <mergeCell ref="B37:C37"/>
    <mergeCell ref="D37:I37"/>
    <mergeCell ref="K38:M39"/>
    <mergeCell ref="N38:P39"/>
    <mergeCell ref="B39:C40"/>
    <mergeCell ref="D39:I40"/>
    <mergeCell ref="K41:M42"/>
    <mergeCell ref="N41:P42"/>
    <mergeCell ref="B42:C44"/>
    <mergeCell ref="D42:I44"/>
    <mergeCell ref="K44:P46"/>
    <mergeCell ref="B46:C47"/>
    <mergeCell ref="D46:I47"/>
    <mergeCell ref="B58:B65"/>
    <mergeCell ref="C58:D65"/>
    <mergeCell ref="E58:E65"/>
    <mergeCell ref="F58:F65"/>
    <mergeCell ref="G58:G65"/>
    <mergeCell ref="H58:H65"/>
    <mergeCell ref="I58:K65"/>
    <mergeCell ref="L58:L65"/>
    <mergeCell ref="M58:N65"/>
    <mergeCell ref="O51:O57"/>
    <mergeCell ref="P51:Q57"/>
    <mergeCell ref="R51:R57"/>
    <mergeCell ref="S51:S57"/>
    <mergeCell ref="I51:K57"/>
    <mergeCell ref="L51:L57"/>
    <mergeCell ref="M51:N57"/>
    <mergeCell ref="L81:L88"/>
    <mergeCell ref="M81:N88"/>
    <mergeCell ref="O58:O65"/>
    <mergeCell ref="P58:Q65"/>
    <mergeCell ref="R58:R65"/>
    <mergeCell ref="S58:S65"/>
    <mergeCell ref="P81:Q88"/>
    <mergeCell ref="R81:R88"/>
    <mergeCell ref="S81:S88"/>
    <mergeCell ref="B73:B80"/>
    <mergeCell ref="C73:D80"/>
    <mergeCell ref="E73:E80"/>
    <mergeCell ref="F73:F80"/>
    <mergeCell ref="G73:G80"/>
    <mergeCell ref="H73:H80"/>
    <mergeCell ref="I73:K80"/>
    <mergeCell ref="L73:L80"/>
    <mergeCell ref="M73:N80"/>
    <mergeCell ref="B66:B72"/>
    <mergeCell ref="C66:D72"/>
    <mergeCell ref="E66:E72"/>
    <mergeCell ref="F66:F72"/>
    <mergeCell ref="G66:G72"/>
    <mergeCell ref="H66:H72"/>
    <mergeCell ref="I66:K72"/>
    <mergeCell ref="L66:L72"/>
    <mergeCell ref="M66:N72"/>
    <mergeCell ref="M97:N104"/>
    <mergeCell ref="B89:B96"/>
    <mergeCell ref="C89:D96"/>
    <mergeCell ref="E89:E96"/>
    <mergeCell ref="F89:F96"/>
    <mergeCell ref="G89:G96"/>
    <mergeCell ref="H89:H96"/>
    <mergeCell ref="I89:K96"/>
    <mergeCell ref="L89:L96"/>
    <mergeCell ref="M89:N96"/>
    <mergeCell ref="M112:N118"/>
    <mergeCell ref="B105:B111"/>
    <mergeCell ref="C105:D111"/>
    <mergeCell ref="E105:E111"/>
    <mergeCell ref="F105:F111"/>
    <mergeCell ref="G105:G111"/>
    <mergeCell ref="H105:H111"/>
    <mergeCell ref="I105:K111"/>
    <mergeCell ref="L105:L111"/>
    <mergeCell ref="M105:N111"/>
    <mergeCell ref="B34:G34"/>
    <mergeCell ref="B112:B118"/>
    <mergeCell ref="C112:D118"/>
    <mergeCell ref="E112:E118"/>
    <mergeCell ref="F112:F118"/>
    <mergeCell ref="G112:G118"/>
    <mergeCell ref="H112:H118"/>
    <mergeCell ref="I112:K118"/>
    <mergeCell ref="L112:L118"/>
    <mergeCell ref="B97:B104"/>
    <mergeCell ref="C97:D104"/>
    <mergeCell ref="E97:E104"/>
    <mergeCell ref="F97:F104"/>
    <mergeCell ref="G97:G104"/>
    <mergeCell ref="H97:H104"/>
    <mergeCell ref="I97:K104"/>
    <mergeCell ref="L97:L104"/>
    <mergeCell ref="B81:B88"/>
    <mergeCell ref="C81:D88"/>
    <mergeCell ref="E81:E88"/>
    <mergeCell ref="F81:F88"/>
    <mergeCell ref="G81:G88"/>
    <mergeCell ref="H81:H88"/>
    <mergeCell ref="I81:K88"/>
    <mergeCell ref="T13:W15"/>
    <mergeCell ref="T17:W17"/>
    <mergeCell ref="T51:T57"/>
    <mergeCell ref="U51:U57"/>
    <mergeCell ref="V51:V57"/>
    <mergeCell ref="W51:W57"/>
    <mergeCell ref="T58:T65"/>
    <mergeCell ref="U58:U65"/>
    <mergeCell ref="V58:V65"/>
    <mergeCell ref="W58:W65"/>
    <mergeCell ref="T29:W29"/>
    <mergeCell ref="T66:T72"/>
    <mergeCell ref="U66:U72"/>
    <mergeCell ref="V66:V72"/>
    <mergeCell ref="W66:W72"/>
    <mergeCell ref="T73:T80"/>
    <mergeCell ref="U73:U80"/>
    <mergeCell ref="V73:V80"/>
    <mergeCell ref="W73:W80"/>
    <mergeCell ref="T81:T88"/>
    <mergeCell ref="U81:U88"/>
    <mergeCell ref="V81:V88"/>
    <mergeCell ref="W81:W88"/>
    <mergeCell ref="T112:T118"/>
    <mergeCell ref="U112:U118"/>
    <mergeCell ref="V112:V118"/>
    <mergeCell ref="W112:W118"/>
    <mergeCell ref="T89:T96"/>
    <mergeCell ref="U89:U96"/>
    <mergeCell ref="V89:V96"/>
    <mergeCell ref="W89:W96"/>
    <mergeCell ref="T97:T104"/>
    <mergeCell ref="U97:U104"/>
    <mergeCell ref="V97:V104"/>
    <mergeCell ref="W97:W104"/>
    <mergeCell ref="T105:T111"/>
    <mergeCell ref="U105:U111"/>
    <mergeCell ref="V105:V111"/>
    <mergeCell ref="W105:W111"/>
  </mergeCells>
  <hyperlinks>
    <hyperlink ref="U25"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34"/>
  <sheetViews>
    <sheetView topLeftCell="I30" zoomScale="110" zoomScaleNormal="110" zoomScalePageLayoutView="110" workbookViewId="0">
      <selection activeCell="M27" sqref="M27"/>
    </sheetView>
  </sheetViews>
  <sheetFormatPr baseColWidth="10" defaultRowHeight="12.75"/>
  <cols>
    <col min="2" max="2" width="25.5" customWidth="1"/>
    <col min="5" max="5" width="35.1640625" customWidth="1"/>
    <col min="6" max="6" width="22.33203125" customWidth="1"/>
    <col min="7" max="7" width="16.83203125" customWidth="1"/>
    <col min="8" max="8" width="34.6640625" customWidth="1"/>
    <col min="9" max="9" width="23.33203125" customWidth="1"/>
    <col min="10" max="10" width="54.5" customWidth="1"/>
    <col min="11" max="11" width="47.1640625" customWidth="1"/>
    <col min="12" max="12" width="27.5" customWidth="1"/>
    <col min="13" max="13" width="30.6640625" customWidth="1"/>
  </cols>
  <sheetData>
    <row r="5" spans="2:13" ht="13.5" thickBot="1"/>
    <row r="6" spans="2:13" ht="18">
      <c r="B6" s="392"/>
      <c r="C6" s="393"/>
      <c r="D6" s="398" t="s">
        <v>0</v>
      </c>
      <c r="E6" s="399"/>
      <c r="F6" s="399"/>
      <c r="G6" s="399"/>
      <c r="H6" s="399"/>
      <c r="I6" s="400"/>
      <c r="J6" s="236" t="s">
        <v>275</v>
      </c>
      <c r="K6" s="237"/>
      <c r="L6" s="237"/>
      <c r="M6" s="238"/>
    </row>
    <row r="7" spans="2:13" ht="18">
      <c r="B7" s="394"/>
      <c r="C7" s="395"/>
      <c r="D7" s="401" t="s">
        <v>22</v>
      </c>
      <c r="E7" s="402"/>
      <c r="F7" s="402"/>
      <c r="G7" s="402"/>
      <c r="H7" s="402"/>
      <c r="I7" s="403"/>
      <c r="J7" s="239"/>
      <c r="K7" s="240"/>
      <c r="L7" s="240"/>
      <c r="M7" s="241"/>
    </row>
    <row r="8" spans="2:13" ht="13.5" customHeight="1" thickBot="1">
      <c r="B8" s="396"/>
      <c r="C8" s="397"/>
      <c r="D8" s="404" t="s">
        <v>49</v>
      </c>
      <c r="E8" s="405"/>
      <c r="F8" s="406"/>
      <c r="G8" s="404" t="s">
        <v>50</v>
      </c>
      <c r="H8" s="405"/>
      <c r="I8" s="407"/>
      <c r="J8" s="242"/>
      <c r="K8" s="243"/>
      <c r="L8" s="243"/>
      <c r="M8" s="244"/>
    </row>
    <row r="9" spans="2:13" ht="13.5" customHeight="1" thickBot="1">
      <c r="B9" s="22"/>
      <c r="C9" s="20"/>
      <c r="D9" s="20"/>
      <c r="E9" s="20"/>
      <c r="F9" s="21"/>
      <c r="G9" s="21"/>
      <c r="H9" s="21"/>
      <c r="I9" s="20"/>
      <c r="J9" s="64"/>
      <c r="K9" s="64"/>
      <c r="L9" s="64"/>
      <c r="M9" s="64"/>
    </row>
    <row r="10" spans="2:13" ht="13.5" customHeight="1" thickBot="1">
      <c r="B10" s="389" t="s">
        <v>125</v>
      </c>
      <c r="C10" s="390"/>
      <c r="D10" s="390"/>
      <c r="E10" s="390"/>
      <c r="F10" s="390"/>
      <c r="G10" s="390"/>
      <c r="H10" s="390"/>
      <c r="I10" s="391"/>
      <c r="J10" s="245" t="s">
        <v>615</v>
      </c>
      <c r="K10" s="246"/>
      <c r="L10" s="246"/>
      <c r="M10" s="247"/>
    </row>
    <row r="11" spans="2:13" ht="26.25" thickBot="1">
      <c r="B11" s="23" t="s">
        <v>1</v>
      </c>
      <c r="C11" s="373" t="s">
        <v>2</v>
      </c>
      <c r="D11" s="374"/>
      <c r="E11" s="375"/>
      <c r="F11" s="376" t="s">
        <v>3</v>
      </c>
      <c r="G11" s="375"/>
      <c r="H11" s="24" t="s">
        <v>4</v>
      </c>
      <c r="I11" s="25" t="s">
        <v>126</v>
      </c>
      <c r="J11" s="208" t="s">
        <v>276</v>
      </c>
      <c r="K11" s="208" t="s">
        <v>277</v>
      </c>
      <c r="L11" s="208" t="s">
        <v>278</v>
      </c>
      <c r="M11" s="65" t="s">
        <v>279</v>
      </c>
    </row>
    <row r="12" spans="2:13" ht="116.25" customHeight="1" thickBot="1">
      <c r="B12" s="377" t="s">
        <v>127</v>
      </c>
      <c r="C12" s="26" t="s">
        <v>6</v>
      </c>
      <c r="D12" s="358" t="s">
        <v>128</v>
      </c>
      <c r="E12" s="358"/>
      <c r="F12" s="358" t="s">
        <v>340</v>
      </c>
      <c r="G12" s="358"/>
      <c r="H12" s="27" t="s">
        <v>129</v>
      </c>
      <c r="I12" s="28" t="s">
        <v>130</v>
      </c>
      <c r="J12" s="90" t="s">
        <v>533</v>
      </c>
      <c r="K12" s="91" t="s">
        <v>482</v>
      </c>
      <c r="L12" s="68">
        <v>0.66</v>
      </c>
      <c r="M12" s="66" t="s">
        <v>605</v>
      </c>
    </row>
    <row r="13" spans="2:13" ht="146.25" customHeight="1" thickBot="1">
      <c r="B13" s="356"/>
      <c r="C13" s="378" t="s">
        <v>131</v>
      </c>
      <c r="D13" s="380" t="s">
        <v>132</v>
      </c>
      <c r="E13" s="381"/>
      <c r="F13" s="367" t="s">
        <v>133</v>
      </c>
      <c r="G13" s="367"/>
      <c r="H13" s="29" t="s">
        <v>134</v>
      </c>
      <c r="I13" s="30" t="s">
        <v>130</v>
      </c>
      <c r="J13" s="90" t="s">
        <v>489</v>
      </c>
      <c r="K13" s="91" t="s">
        <v>483</v>
      </c>
      <c r="L13" s="68">
        <v>0.66</v>
      </c>
      <c r="M13" s="66" t="s">
        <v>606</v>
      </c>
    </row>
    <row r="14" spans="2:13" ht="243" thickBot="1">
      <c r="B14" s="356"/>
      <c r="C14" s="379"/>
      <c r="D14" s="382"/>
      <c r="E14" s="383"/>
      <c r="F14" s="367" t="s">
        <v>135</v>
      </c>
      <c r="G14" s="367"/>
      <c r="H14" s="27" t="s">
        <v>136</v>
      </c>
      <c r="I14" s="30" t="s">
        <v>137</v>
      </c>
      <c r="J14" s="90" t="s">
        <v>491</v>
      </c>
      <c r="K14" s="91" t="s">
        <v>490</v>
      </c>
      <c r="L14" s="68">
        <v>0.66</v>
      </c>
      <c r="M14" s="90" t="s">
        <v>607</v>
      </c>
    </row>
    <row r="15" spans="2:13" ht="50.25" customHeight="1" thickBot="1">
      <c r="B15" s="356"/>
      <c r="C15" s="384" t="s">
        <v>138</v>
      </c>
      <c r="D15" s="367" t="s">
        <v>139</v>
      </c>
      <c r="E15" s="367"/>
      <c r="F15" s="367" t="s">
        <v>140</v>
      </c>
      <c r="G15" s="367"/>
      <c r="H15" s="29" t="s">
        <v>141</v>
      </c>
      <c r="I15" s="30" t="s">
        <v>142</v>
      </c>
      <c r="J15" s="120" t="s">
        <v>646</v>
      </c>
      <c r="K15" s="67" t="s">
        <v>280</v>
      </c>
      <c r="L15" s="68">
        <v>0</v>
      </c>
      <c r="M15" s="66" t="s">
        <v>608</v>
      </c>
    </row>
    <row r="16" spans="2:13" ht="69.75" customHeight="1" thickBot="1">
      <c r="B16" s="356"/>
      <c r="C16" s="384"/>
      <c r="D16" s="367"/>
      <c r="E16" s="367"/>
      <c r="F16" s="367" t="s">
        <v>143</v>
      </c>
      <c r="G16" s="367"/>
      <c r="H16" s="29" t="s">
        <v>144</v>
      </c>
      <c r="I16" s="30" t="s">
        <v>145</v>
      </c>
      <c r="J16" s="120" t="s">
        <v>338</v>
      </c>
      <c r="K16" s="102" t="s">
        <v>505</v>
      </c>
      <c r="L16" s="68">
        <v>0.5</v>
      </c>
      <c r="M16" s="90" t="s">
        <v>579</v>
      </c>
    </row>
    <row r="17" spans="2:13" ht="37.5" customHeight="1" thickBot="1">
      <c r="B17" s="356"/>
      <c r="C17" s="384"/>
      <c r="D17" s="367"/>
      <c r="E17" s="367"/>
      <c r="F17" s="367" t="s">
        <v>146</v>
      </c>
      <c r="G17" s="367"/>
      <c r="H17" s="29" t="s">
        <v>7</v>
      </c>
      <c r="I17" s="30" t="s">
        <v>147</v>
      </c>
      <c r="J17" s="66" t="s">
        <v>529</v>
      </c>
      <c r="K17" s="66" t="s">
        <v>530</v>
      </c>
      <c r="L17" s="68">
        <v>1</v>
      </c>
      <c r="M17" s="66" t="s">
        <v>582</v>
      </c>
    </row>
    <row r="18" spans="2:13" ht="46.5" customHeight="1" thickBot="1">
      <c r="B18" s="356"/>
      <c r="C18" s="384"/>
      <c r="D18" s="367"/>
      <c r="E18" s="367"/>
      <c r="F18" s="367" t="s">
        <v>148</v>
      </c>
      <c r="G18" s="367"/>
      <c r="H18" s="29" t="s">
        <v>7</v>
      </c>
      <c r="I18" s="30" t="s">
        <v>149</v>
      </c>
      <c r="J18" s="66" t="s">
        <v>647</v>
      </c>
      <c r="K18" s="67" t="s">
        <v>280</v>
      </c>
      <c r="L18" s="68">
        <v>0</v>
      </c>
      <c r="M18" s="66" t="s">
        <v>580</v>
      </c>
    </row>
    <row r="19" spans="2:13" ht="48" customHeight="1" thickBot="1">
      <c r="B19" s="356"/>
      <c r="C19" s="384"/>
      <c r="D19" s="367"/>
      <c r="E19" s="367"/>
      <c r="F19" s="367" t="s">
        <v>150</v>
      </c>
      <c r="G19" s="367"/>
      <c r="H19" s="29" t="s">
        <v>151</v>
      </c>
      <c r="I19" s="30" t="s">
        <v>130</v>
      </c>
      <c r="J19" s="120" t="s">
        <v>581</v>
      </c>
      <c r="K19" s="91" t="s">
        <v>536</v>
      </c>
      <c r="L19" s="68">
        <v>0.66</v>
      </c>
      <c r="M19" s="66" t="s">
        <v>582</v>
      </c>
    </row>
    <row r="20" spans="2:13" ht="54" customHeight="1" thickBot="1">
      <c r="B20" s="356"/>
      <c r="C20" s="384"/>
      <c r="D20" s="367"/>
      <c r="E20" s="367"/>
      <c r="F20" s="371" t="s">
        <v>152</v>
      </c>
      <c r="G20" s="372"/>
      <c r="H20" s="29" t="s">
        <v>153</v>
      </c>
      <c r="I20" s="30" t="s">
        <v>154</v>
      </c>
      <c r="J20" s="120" t="s">
        <v>637</v>
      </c>
      <c r="K20" s="181" t="s">
        <v>545</v>
      </c>
      <c r="L20" s="227">
        <v>1</v>
      </c>
      <c r="M20" s="120" t="s">
        <v>648</v>
      </c>
    </row>
    <row r="21" spans="2:13" ht="66.75" customHeight="1" thickBot="1">
      <c r="B21" s="356"/>
      <c r="C21" s="384"/>
      <c r="D21" s="367"/>
      <c r="E21" s="367"/>
      <c r="F21" s="367" t="s">
        <v>534</v>
      </c>
      <c r="G21" s="367"/>
      <c r="H21" s="29" t="s">
        <v>155</v>
      </c>
      <c r="I21" s="30" t="s">
        <v>242</v>
      </c>
      <c r="J21" s="120" t="s">
        <v>525</v>
      </c>
      <c r="K21" s="181" t="s">
        <v>280</v>
      </c>
      <c r="L21" s="227">
        <v>0</v>
      </c>
      <c r="M21" s="120" t="s">
        <v>650</v>
      </c>
    </row>
    <row r="22" spans="2:13" ht="51" customHeight="1" thickBot="1">
      <c r="B22" s="356"/>
      <c r="C22" s="59" t="s">
        <v>156</v>
      </c>
      <c r="D22" s="367" t="s">
        <v>157</v>
      </c>
      <c r="E22" s="367"/>
      <c r="F22" s="367" t="s">
        <v>158</v>
      </c>
      <c r="G22" s="367"/>
      <c r="H22" s="31" t="s">
        <v>159</v>
      </c>
      <c r="I22" s="30" t="s">
        <v>145</v>
      </c>
      <c r="J22" s="90" t="s">
        <v>484</v>
      </c>
      <c r="K22" s="91" t="s">
        <v>510</v>
      </c>
      <c r="L22" s="68">
        <v>0.5</v>
      </c>
      <c r="M22" s="66" t="s">
        <v>582</v>
      </c>
    </row>
    <row r="23" spans="2:13" ht="102.75" thickBot="1">
      <c r="B23" s="356"/>
      <c r="C23" s="32" t="s">
        <v>160</v>
      </c>
      <c r="D23" s="385" t="s">
        <v>161</v>
      </c>
      <c r="E23" s="385"/>
      <c r="F23" s="385" t="s">
        <v>535</v>
      </c>
      <c r="G23" s="385"/>
      <c r="H23" s="33" t="s">
        <v>162</v>
      </c>
      <c r="I23" s="34" t="s">
        <v>145</v>
      </c>
      <c r="J23" s="90" t="s">
        <v>526</v>
      </c>
      <c r="K23" s="102" t="s">
        <v>528</v>
      </c>
      <c r="L23" s="68">
        <v>0.66</v>
      </c>
      <c r="M23" s="66" t="s">
        <v>582</v>
      </c>
    </row>
    <row r="24" spans="2:13" ht="53.25" customHeight="1" thickBot="1">
      <c r="B24" s="357"/>
      <c r="C24" s="35" t="s">
        <v>163</v>
      </c>
      <c r="D24" s="386" t="s">
        <v>164</v>
      </c>
      <c r="E24" s="386"/>
      <c r="F24" s="387" t="s">
        <v>165</v>
      </c>
      <c r="G24" s="388"/>
      <c r="H24" s="31" t="s">
        <v>159</v>
      </c>
      <c r="I24" s="36" t="s">
        <v>145</v>
      </c>
      <c r="J24" s="119" t="s">
        <v>486</v>
      </c>
      <c r="K24" s="91" t="s">
        <v>485</v>
      </c>
      <c r="L24" s="68">
        <v>0.66</v>
      </c>
      <c r="M24" s="90" t="s">
        <v>487</v>
      </c>
    </row>
    <row r="25" spans="2:13" ht="126.75" customHeight="1" thickBot="1">
      <c r="B25" s="364" t="s">
        <v>166</v>
      </c>
      <c r="C25" s="26" t="s">
        <v>9</v>
      </c>
      <c r="D25" s="358" t="s">
        <v>167</v>
      </c>
      <c r="E25" s="358"/>
      <c r="F25" s="359" t="s">
        <v>168</v>
      </c>
      <c r="G25" s="360"/>
      <c r="H25" s="27" t="s">
        <v>310</v>
      </c>
      <c r="I25" s="28" t="s">
        <v>169</v>
      </c>
      <c r="J25" s="119" t="s">
        <v>543</v>
      </c>
      <c r="K25" s="91" t="s">
        <v>507</v>
      </c>
      <c r="L25" s="68">
        <v>1</v>
      </c>
      <c r="M25" s="66" t="s">
        <v>583</v>
      </c>
    </row>
    <row r="26" spans="2:13" ht="110.25" customHeight="1" thickBot="1">
      <c r="B26" s="365"/>
      <c r="C26" s="59" t="s">
        <v>10</v>
      </c>
      <c r="D26" s="367" t="s">
        <v>170</v>
      </c>
      <c r="E26" s="367"/>
      <c r="F26" s="368" t="s">
        <v>171</v>
      </c>
      <c r="G26" s="369"/>
      <c r="H26" s="207" t="s">
        <v>310</v>
      </c>
      <c r="I26" s="30" t="s">
        <v>172</v>
      </c>
      <c r="J26" s="120" t="s">
        <v>544</v>
      </c>
      <c r="K26" s="67" t="s">
        <v>540</v>
      </c>
      <c r="L26" s="68">
        <v>0.8</v>
      </c>
      <c r="M26" s="66" t="s">
        <v>541</v>
      </c>
    </row>
    <row r="27" spans="2:13" ht="78.75" customHeight="1" thickBot="1">
      <c r="B27" s="366"/>
      <c r="C27" s="37" t="s">
        <v>11</v>
      </c>
      <c r="D27" s="361" t="s">
        <v>173</v>
      </c>
      <c r="E27" s="361"/>
      <c r="F27" s="362" t="s">
        <v>174</v>
      </c>
      <c r="G27" s="363"/>
      <c r="H27" s="38" t="s">
        <v>175</v>
      </c>
      <c r="I27" s="39" t="s">
        <v>176</v>
      </c>
      <c r="J27" s="66" t="s">
        <v>306</v>
      </c>
      <c r="K27" s="70" t="s">
        <v>500</v>
      </c>
      <c r="L27" s="71">
        <v>0</v>
      </c>
      <c r="M27" s="66" t="s">
        <v>546</v>
      </c>
    </row>
    <row r="28" spans="2:13" ht="204.75" thickBot="1">
      <c r="B28" s="356" t="s">
        <v>177</v>
      </c>
      <c r="C28" s="26" t="s">
        <v>13</v>
      </c>
      <c r="D28" s="358" t="s">
        <v>178</v>
      </c>
      <c r="E28" s="358"/>
      <c r="F28" s="359" t="s">
        <v>179</v>
      </c>
      <c r="G28" s="360"/>
      <c r="H28" s="31" t="s">
        <v>313</v>
      </c>
      <c r="I28" s="36" t="s">
        <v>154</v>
      </c>
      <c r="J28" s="119" t="s">
        <v>584</v>
      </c>
      <c r="K28" s="91" t="s">
        <v>509</v>
      </c>
      <c r="L28" s="68">
        <v>0.66</v>
      </c>
      <c r="M28" s="67" t="s">
        <v>547</v>
      </c>
    </row>
    <row r="29" spans="2:13" ht="99.75" customHeight="1" thickBot="1">
      <c r="B29" s="357"/>
      <c r="C29" s="37" t="s">
        <v>14</v>
      </c>
      <c r="D29" s="361" t="s">
        <v>180</v>
      </c>
      <c r="E29" s="361"/>
      <c r="F29" s="362" t="s">
        <v>181</v>
      </c>
      <c r="G29" s="363"/>
      <c r="H29" s="38" t="s">
        <v>313</v>
      </c>
      <c r="I29" s="39" t="s">
        <v>154</v>
      </c>
      <c r="J29" s="90" t="s">
        <v>585</v>
      </c>
      <c r="K29" s="91" t="s">
        <v>548</v>
      </c>
      <c r="L29" s="68">
        <v>1</v>
      </c>
      <c r="M29" s="181" t="s">
        <v>341</v>
      </c>
    </row>
    <row r="30" spans="2:13" ht="61.5" customHeight="1" thickBot="1">
      <c r="B30" s="370" t="s">
        <v>182</v>
      </c>
      <c r="C30" s="26">
        <v>4.0999999999999996</v>
      </c>
      <c r="D30" s="358" t="s">
        <v>183</v>
      </c>
      <c r="E30" s="358"/>
      <c r="F30" s="359" t="s">
        <v>184</v>
      </c>
      <c r="G30" s="360"/>
      <c r="H30" s="31" t="s">
        <v>185</v>
      </c>
      <c r="I30" s="36" t="s">
        <v>186</v>
      </c>
      <c r="J30" s="90" t="s">
        <v>539</v>
      </c>
      <c r="K30" s="67" t="s">
        <v>500</v>
      </c>
      <c r="L30" s="68">
        <v>1</v>
      </c>
      <c r="M30" s="181" t="s">
        <v>281</v>
      </c>
    </row>
    <row r="31" spans="2:13" ht="77.25" thickBot="1">
      <c r="B31" s="370"/>
      <c r="C31" s="37">
        <v>4.2</v>
      </c>
      <c r="D31" s="361" t="s">
        <v>187</v>
      </c>
      <c r="E31" s="361"/>
      <c r="F31" s="362" t="s">
        <v>188</v>
      </c>
      <c r="G31" s="363"/>
      <c r="H31" s="38" t="s">
        <v>189</v>
      </c>
      <c r="I31" s="39" t="s">
        <v>186</v>
      </c>
      <c r="J31" s="80" t="s">
        <v>601</v>
      </c>
      <c r="K31" s="91" t="s">
        <v>508</v>
      </c>
      <c r="L31" s="71">
        <v>0.9</v>
      </c>
      <c r="M31" s="70" t="s">
        <v>602</v>
      </c>
    </row>
    <row r="33" spans="11:13">
      <c r="M33" s="230" t="s">
        <v>474</v>
      </c>
    </row>
    <row r="34" spans="11:13">
      <c r="K34" s="177"/>
      <c r="L34" s="175"/>
      <c r="M34" s="231">
        <f>AVERAGE(L12:L31)</f>
        <v>0.61599999999999999</v>
      </c>
    </row>
  </sheetData>
  <mergeCells count="49">
    <mergeCell ref="B10:I10"/>
    <mergeCell ref="B6:C8"/>
    <mergeCell ref="D6:I6"/>
    <mergeCell ref="D7:I7"/>
    <mergeCell ref="D8:F8"/>
    <mergeCell ref="G8:I8"/>
    <mergeCell ref="C11:E11"/>
    <mergeCell ref="F11:G11"/>
    <mergeCell ref="B12:B24"/>
    <mergeCell ref="D12:E12"/>
    <mergeCell ref="F12:G12"/>
    <mergeCell ref="C13:C14"/>
    <mergeCell ref="D13:E14"/>
    <mergeCell ref="F13:G13"/>
    <mergeCell ref="F14:G14"/>
    <mergeCell ref="C15:C21"/>
    <mergeCell ref="D23:E23"/>
    <mergeCell ref="F23:G23"/>
    <mergeCell ref="D24:E24"/>
    <mergeCell ref="F24:G24"/>
    <mergeCell ref="D15:E21"/>
    <mergeCell ref="F15:G15"/>
    <mergeCell ref="F16:G16"/>
    <mergeCell ref="F17:G17"/>
    <mergeCell ref="F18:G18"/>
    <mergeCell ref="F19:G19"/>
    <mergeCell ref="F20:G20"/>
    <mergeCell ref="D22:E22"/>
    <mergeCell ref="F22:G22"/>
    <mergeCell ref="F21:G21"/>
    <mergeCell ref="B30:B31"/>
    <mergeCell ref="D30:E30"/>
    <mergeCell ref="F30:G30"/>
    <mergeCell ref="D31:E31"/>
    <mergeCell ref="F31:G31"/>
    <mergeCell ref="J6:M8"/>
    <mergeCell ref="J10:M10"/>
    <mergeCell ref="B28:B29"/>
    <mergeCell ref="D28:E28"/>
    <mergeCell ref="F28:G28"/>
    <mergeCell ref="D29:E29"/>
    <mergeCell ref="F29:G29"/>
    <mergeCell ref="B25:B27"/>
    <mergeCell ref="D25:E25"/>
    <mergeCell ref="F25:G25"/>
    <mergeCell ref="D26:E26"/>
    <mergeCell ref="F26:G26"/>
    <mergeCell ref="D27:E27"/>
    <mergeCell ref="F27:G27"/>
  </mergeCells>
  <hyperlinks>
    <hyperlink ref="K12" r:id="rId1" display="https://www.invima.gov.co/consumidores"/>
    <hyperlink ref="K13" r:id="rId2"/>
    <hyperlink ref="K22" r:id="rId3"/>
    <hyperlink ref="K14" r:id="rId4"/>
    <hyperlink ref="K16" r:id="rId5"/>
    <hyperlink ref="K25" r:id="rId6"/>
    <hyperlink ref="K23" r:id="rId7"/>
    <hyperlink ref="K19" r:id="rId8"/>
    <hyperlink ref="K29" r:id="rId9"/>
  </hyperlinks>
  <pageMargins left="0.7" right="0.7" top="0.75" bottom="0.75" header="0.3" footer="0.3"/>
  <pageSetup orientation="portrait" verticalDpi="0" r:id="rId10"/>
  <drawing r:id="rId1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32"/>
  <sheetViews>
    <sheetView topLeftCell="H25" workbookViewId="0">
      <selection activeCell="J13" sqref="J13"/>
    </sheetView>
  </sheetViews>
  <sheetFormatPr baseColWidth="10" defaultRowHeight="12.75"/>
  <cols>
    <col min="2" max="2" width="30.6640625" customWidth="1"/>
    <col min="4" max="4" width="25.5" customWidth="1"/>
    <col min="5" max="5" width="30.1640625" customWidth="1"/>
    <col min="6" max="6" width="28.33203125" customWidth="1"/>
    <col min="7" max="7" width="25.1640625" customWidth="1"/>
    <col min="8" max="8" width="32.5" customWidth="1"/>
    <col min="9" max="9" width="24.33203125" customWidth="1"/>
    <col min="10" max="10" width="80.1640625" customWidth="1"/>
    <col min="11" max="11" width="36.5" customWidth="1"/>
    <col min="12" max="12" width="27.83203125" customWidth="1"/>
    <col min="13" max="13" width="28.33203125" customWidth="1"/>
  </cols>
  <sheetData>
    <row r="5" spans="2:13" ht="13.5" thickBot="1"/>
    <row r="6" spans="2:13" ht="18" customHeight="1">
      <c r="B6" s="269"/>
      <c r="C6" s="270"/>
      <c r="D6" s="248" t="s">
        <v>0</v>
      </c>
      <c r="E6" s="249"/>
      <c r="F6" s="249"/>
      <c r="G6" s="249"/>
      <c r="H6" s="249"/>
      <c r="I6" s="250"/>
      <c r="J6" s="236" t="s">
        <v>275</v>
      </c>
      <c r="K6" s="237"/>
      <c r="L6" s="237"/>
      <c r="M6" s="238"/>
    </row>
    <row r="7" spans="2:13" ht="18">
      <c r="B7" s="271"/>
      <c r="C7" s="272"/>
      <c r="D7" s="275" t="s">
        <v>22</v>
      </c>
      <c r="E7" s="276"/>
      <c r="F7" s="276"/>
      <c r="G7" s="276"/>
      <c r="H7" s="276"/>
      <c r="I7" s="277"/>
      <c r="J7" s="239"/>
      <c r="K7" s="240"/>
      <c r="L7" s="240"/>
      <c r="M7" s="241"/>
    </row>
    <row r="8" spans="2:13" ht="13.5" customHeight="1" thickBot="1">
      <c r="B8" s="273"/>
      <c r="C8" s="274"/>
      <c r="D8" s="278" t="s">
        <v>49</v>
      </c>
      <c r="E8" s="279"/>
      <c r="F8" s="280"/>
      <c r="G8" s="278" t="s">
        <v>50</v>
      </c>
      <c r="H8" s="279"/>
      <c r="I8" s="281"/>
      <c r="J8" s="242"/>
      <c r="K8" s="243"/>
      <c r="L8" s="243"/>
      <c r="M8" s="244"/>
    </row>
    <row r="9" spans="2:13" ht="13.5" thickBot="1">
      <c r="B9" s="15"/>
      <c r="C9" s="13"/>
      <c r="D9" s="13"/>
      <c r="E9" s="13"/>
      <c r="F9" s="14"/>
      <c r="G9" s="14"/>
      <c r="H9" s="14"/>
      <c r="I9" s="13"/>
      <c r="J9" s="224"/>
      <c r="K9" s="224"/>
      <c r="L9" s="224"/>
      <c r="M9" s="224"/>
    </row>
    <row r="10" spans="2:13" ht="13.5" customHeight="1" thickTop="1" thickBot="1">
      <c r="B10" s="282" t="s">
        <v>190</v>
      </c>
      <c r="C10" s="283"/>
      <c r="D10" s="283"/>
      <c r="E10" s="283"/>
      <c r="F10" s="283"/>
      <c r="G10" s="283"/>
      <c r="H10" s="283"/>
      <c r="I10" s="284"/>
      <c r="J10" s="594" t="s">
        <v>615</v>
      </c>
      <c r="K10" s="595"/>
      <c r="L10" s="595"/>
      <c r="M10" s="596"/>
    </row>
    <row r="11" spans="2:13" ht="26.25" thickBot="1">
      <c r="B11" s="9" t="s">
        <v>1</v>
      </c>
      <c r="C11" s="285" t="s">
        <v>2</v>
      </c>
      <c r="D11" s="286"/>
      <c r="E11" s="252"/>
      <c r="F11" s="251" t="s">
        <v>3</v>
      </c>
      <c r="G11" s="252"/>
      <c r="H11" s="10" t="s">
        <v>4</v>
      </c>
      <c r="I11" s="11" t="s">
        <v>23</v>
      </c>
      <c r="J11" s="597" t="s">
        <v>276</v>
      </c>
      <c r="K11" s="234" t="s">
        <v>277</v>
      </c>
      <c r="L11" s="234" t="s">
        <v>278</v>
      </c>
      <c r="M11" s="598" t="s">
        <v>279</v>
      </c>
    </row>
    <row r="12" spans="2:13" ht="99" customHeight="1" thickBot="1">
      <c r="B12" s="287" t="s">
        <v>191</v>
      </c>
      <c r="C12" s="6" t="s">
        <v>6</v>
      </c>
      <c r="D12" s="414" t="s">
        <v>192</v>
      </c>
      <c r="E12" s="414"/>
      <c r="F12" s="258" t="s">
        <v>193</v>
      </c>
      <c r="G12" s="258"/>
      <c r="H12" s="55" t="s">
        <v>194</v>
      </c>
      <c r="I12" s="40" t="s">
        <v>195</v>
      </c>
      <c r="J12" s="599" t="s">
        <v>612</v>
      </c>
      <c r="K12" s="67" t="s">
        <v>611</v>
      </c>
      <c r="L12" s="68">
        <v>0.37</v>
      </c>
      <c r="M12" s="600" t="s">
        <v>335</v>
      </c>
    </row>
    <row r="13" spans="2:13" ht="230.25" thickBot="1">
      <c r="B13" s="289"/>
      <c r="C13" s="8" t="s">
        <v>131</v>
      </c>
      <c r="D13" s="416" t="s">
        <v>196</v>
      </c>
      <c r="E13" s="416"/>
      <c r="F13" s="260" t="s">
        <v>197</v>
      </c>
      <c r="G13" s="260"/>
      <c r="H13" s="56" t="s">
        <v>314</v>
      </c>
      <c r="I13" s="41" t="s">
        <v>142</v>
      </c>
      <c r="J13" s="601" t="s">
        <v>589</v>
      </c>
      <c r="K13" s="68" t="s">
        <v>493</v>
      </c>
      <c r="L13" s="68">
        <v>0.66</v>
      </c>
      <c r="M13" s="600" t="s">
        <v>616</v>
      </c>
    </row>
    <row r="14" spans="2:13" ht="188.25" customHeight="1" thickBot="1">
      <c r="B14" s="422" t="s">
        <v>198</v>
      </c>
      <c r="C14" s="6" t="s">
        <v>9</v>
      </c>
      <c r="D14" s="416" t="s">
        <v>199</v>
      </c>
      <c r="E14" s="416"/>
      <c r="F14" s="260" t="s">
        <v>200</v>
      </c>
      <c r="G14" s="260"/>
      <c r="H14" s="56" t="s">
        <v>201</v>
      </c>
      <c r="I14" s="41" t="s">
        <v>195</v>
      </c>
      <c r="J14" s="599" t="s">
        <v>563</v>
      </c>
      <c r="K14" s="67" t="s">
        <v>494</v>
      </c>
      <c r="L14" s="68">
        <v>0.5</v>
      </c>
      <c r="M14" s="600" t="s">
        <v>335</v>
      </c>
    </row>
    <row r="15" spans="2:13" ht="51.75" thickBot="1">
      <c r="B15" s="423"/>
      <c r="C15" s="7" t="s">
        <v>10</v>
      </c>
      <c r="D15" s="410" t="s">
        <v>202</v>
      </c>
      <c r="E15" s="410"/>
      <c r="F15" s="264" t="s">
        <v>203</v>
      </c>
      <c r="G15" s="264"/>
      <c r="H15" s="57" t="s">
        <v>315</v>
      </c>
      <c r="I15" s="42" t="s">
        <v>204</v>
      </c>
      <c r="J15" s="602" t="s">
        <v>610</v>
      </c>
      <c r="K15" s="181" t="s">
        <v>611</v>
      </c>
      <c r="L15" s="68">
        <v>0.37</v>
      </c>
      <c r="M15" s="600" t="s">
        <v>335</v>
      </c>
    </row>
    <row r="16" spans="2:13" ht="145.5" customHeight="1" thickBot="1">
      <c r="B16" s="423"/>
      <c r="C16" s="7" t="s">
        <v>11</v>
      </c>
      <c r="D16" s="410" t="s">
        <v>205</v>
      </c>
      <c r="E16" s="410"/>
      <c r="F16" s="424" t="s">
        <v>206</v>
      </c>
      <c r="G16" s="424"/>
      <c r="H16" s="57" t="s">
        <v>201</v>
      </c>
      <c r="I16" s="42" t="s">
        <v>195</v>
      </c>
      <c r="J16" s="599" t="s">
        <v>495</v>
      </c>
      <c r="K16" s="67" t="s">
        <v>496</v>
      </c>
      <c r="L16" s="68">
        <v>0.8</v>
      </c>
      <c r="M16" s="600" t="s">
        <v>335</v>
      </c>
    </row>
    <row r="17" spans="2:13" ht="125.25" customHeight="1" thickBot="1">
      <c r="B17" s="265" t="s">
        <v>207</v>
      </c>
      <c r="C17" s="6" t="s">
        <v>13</v>
      </c>
      <c r="D17" s="414" t="s">
        <v>208</v>
      </c>
      <c r="E17" s="414"/>
      <c r="F17" s="258" t="s">
        <v>209</v>
      </c>
      <c r="G17" s="258"/>
      <c r="H17" s="55" t="s">
        <v>194</v>
      </c>
      <c r="I17" s="40" t="s">
        <v>195</v>
      </c>
      <c r="J17" s="599" t="s">
        <v>649</v>
      </c>
      <c r="K17" s="67" t="s">
        <v>497</v>
      </c>
      <c r="L17" s="227">
        <v>0.4</v>
      </c>
      <c r="M17" s="600" t="s">
        <v>498</v>
      </c>
    </row>
    <row r="18" spans="2:13" ht="123" customHeight="1" thickBot="1">
      <c r="B18" s="288"/>
      <c r="C18" s="7" t="s">
        <v>14</v>
      </c>
      <c r="D18" s="410" t="s">
        <v>210</v>
      </c>
      <c r="E18" s="410"/>
      <c r="F18" s="264" t="s">
        <v>211</v>
      </c>
      <c r="G18" s="264"/>
      <c r="H18" s="57" t="s">
        <v>212</v>
      </c>
      <c r="I18" s="42" t="s">
        <v>213</v>
      </c>
      <c r="J18" s="599" t="s">
        <v>499</v>
      </c>
      <c r="K18" s="67" t="s">
        <v>500</v>
      </c>
      <c r="L18" s="68">
        <v>1</v>
      </c>
      <c r="M18" s="603" t="s">
        <v>501</v>
      </c>
    </row>
    <row r="19" spans="2:13" ht="64.5" thickBot="1">
      <c r="B19" s="268"/>
      <c r="C19" s="8" t="s">
        <v>214</v>
      </c>
      <c r="D19" s="416" t="s">
        <v>215</v>
      </c>
      <c r="E19" s="416"/>
      <c r="F19" s="260" t="s">
        <v>216</v>
      </c>
      <c r="G19" s="260"/>
      <c r="H19" s="56" t="s">
        <v>212</v>
      </c>
      <c r="I19" s="41" t="s">
        <v>217</v>
      </c>
      <c r="J19" s="599" t="s">
        <v>512</v>
      </c>
      <c r="K19" s="67" t="s">
        <v>502</v>
      </c>
      <c r="L19" s="68">
        <v>1</v>
      </c>
      <c r="M19" s="603" t="s">
        <v>281</v>
      </c>
    </row>
    <row r="20" spans="2:13" ht="53.25" customHeight="1" thickBot="1">
      <c r="B20" s="265" t="s">
        <v>218</v>
      </c>
      <c r="C20" s="16" t="s">
        <v>15</v>
      </c>
      <c r="D20" s="409" t="s">
        <v>219</v>
      </c>
      <c r="E20" s="409"/>
      <c r="F20" s="262" t="s">
        <v>220</v>
      </c>
      <c r="G20" s="262"/>
      <c r="H20" s="58" t="s">
        <v>194</v>
      </c>
      <c r="I20" s="43" t="s">
        <v>221</v>
      </c>
      <c r="J20" s="599" t="s">
        <v>503</v>
      </c>
      <c r="K20" s="116" t="s">
        <v>336</v>
      </c>
      <c r="L20" s="68">
        <v>0.66</v>
      </c>
      <c r="M20" s="603" t="s">
        <v>281</v>
      </c>
    </row>
    <row r="21" spans="2:13" ht="44.25" customHeight="1" thickBot="1">
      <c r="B21" s="267"/>
      <c r="C21" s="16" t="s">
        <v>16</v>
      </c>
      <c r="D21" s="410" t="s">
        <v>222</v>
      </c>
      <c r="E21" s="410"/>
      <c r="F21" s="264" t="s">
        <v>220</v>
      </c>
      <c r="G21" s="264"/>
      <c r="H21" s="57" t="s">
        <v>194</v>
      </c>
      <c r="I21" s="42" t="s">
        <v>221</v>
      </c>
      <c r="J21" s="599" t="s">
        <v>503</v>
      </c>
      <c r="K21" s="116" t="s">
        <v>337</v>
      </c>
      <c r="L21" s="68">
        <v>0.66</v>
      </c>
      <c r="M21" s="603" t="s">
        <v>281</v>
      </c>
    </row>
    <row r="22" spans="2:13" ht="59.25" customHeight="1" thickBot="1">
      <c r="B22" s="267"/>
      <c r="C22" s="16" t="s">
        <v>223</v>
      </c>
      <c r="D22" s="417" t="s">
        <v>224</v>
      </c>
      <c r="E22" s="418"/>
      <c r="F22" s="419" t="s">
        <v>225</v>
      </c>
      <c r="G22" s="420"/>
      <c r="H22" s="57" t="s">
        <v>194</v>
      </c>
      <c r="I22" s="42" t="s">
        <v>226</v>
      </c>
      <c r="J22" s="599" t="s">
        <v>513</v>
      </c>
      <c r="K22" s="117" t="s">
        <v>504</v>
      </c>
      <c r="L22" s="73">
        <v>1</v>
      </c>
      <c r="M22" s="603" t="s">
        <v>281</v>
      </c>
    </row>
    <row r="23" spans="2:13" ht="39" thickBot="1">
      <c r="B23" s="267"/>
      <c r="C23" s="16" t="s">
        <v>227</v>
      </c>
      <c r="D23" s="417" t="s">
        <v>228</v>
      </c>
      <c r="E23" s="418"/>
      <c r="F23" s="419" t="s">
        <v>229</v>
      </c>
      <c r="G23" s="420"/>
      <c r="H23" s="57" t="s">
        <v>194</v>
      </c>
      <c r="I23" s="44" t="s">
        <v>230</v>
      </c>
      <c r="J23" s="599" t="s">
        <v>338</v>
      </c>
      <c r="K23" s="91" t="s">
        <v>505</v>
      </c>
      <c r="L23" s="68">
        <v>0.5</v>
      </c>
      <c r="M23" s="603" t="s">
        <v>281</v>
      </c>
    </row>
    <row r="24" spans="2:13" ht="174.75" customHeight="1" thickBot="1">
      <c r="B24" s="267"/>
      <c r="C24" s="16" t="s">
        <v>231</v>
      </c>
      <c r="D24" s="421" t="s">
        <v>232</v>
      </c>
      <c r="E24" s="421"/>
      <c r="F24" s="408" t="s">
        <v>233</v>
      </c>
      <c r="G24" s="408"/>
      <c r="H24" s="63" t="s">
        <v>316</v>
      </c>
      <c r="I24" s="45" t="s">
        <v>195</v>
      </c>
      <c r="J24" s="599" t="s">
        <v>588</v>
      </c>
      <c r="K24" s="91" t="s">
        <v>506</v>
      </c>
      <c r="L24" s="68">
        <v>0.3</v>
      </c>
      <c r="M24" s="600" t="s">
        <v>335</v>
      </c>
    </row>
    <row r="25" spans="2:13" ht="85.5" customHeight="1" thickBot="1">
      <c r="B25" s="411" t="s">
        <v>234</v>
      </c>
      <c r="C25" s="62" t="s">
        <v>18</v>
      </c>
      <c r="D25" s="414" t="s">
        <v>235</v>
      </c>
      <c r="E25" s="414"/>
      <c r="F25" s="415" t="s">
        <v>236</v>
      </c>
      <c r="G25" s="415"/>
      <c r="H25" s="57" t="s">
        <v>237</v>
      </c>
      <c r="I25" s="40" t="s">
        <v>226</v>
      </c>
      <c r="J25" s="602" t="s">
        <v>586</v>
      </c>
      <c r="K25" s="67" t="s">
        <v>542</v>
      </c>
      <c r="L25" s="71">
        <v>0.2</v>
      </c>
      <c r="M25" s="600" t="s">
        <v>335</v>
      </c>
    </row>
    <row r="26" spans="2:13" ht="45.75" customHeight="1" thickBot="1">
      <c r="B26" s="412"/>
      <c r="C26" s="61" t="s">
        <v>20</v>
      </c>
      <c r="D26" s="410" t="s">
        <v>238</v>
      </c>
      <c r="E26" s="410"/>
      <c r="F26" s="264" t="s">
        <v>239</v>
      </c>
      <c r="G26" s="264"/>
      <c r="H26" s="57" t="s">
        <v>194</v>
      </c>
      <c r="I26" s="42" t="s">
        <v>145</v>
      </c>
      <c r="J26" s="599" t="s">
        <v>514</v>
      </c>
      <c r="K26" s="118" t="s">
        <v>339</v>
      </c>
      <c r="L26" s="71">
        <v>0.5</v>
      </c>
      <c r="M26" s="604" t="s">
        <v>587</v>
      </c>
    </row>
    <row r="27" spans="2:13" ht="39.75" customHeight="1" thickBot="1">
      <c r="B27" s="413"/>
      <c r="C27" s="60" t="s">
        <v>21</v>
      </c>
      <c r="D27" s="416" t="s">
        <v>240</v>
      </c>
      <c r="E27" s="416"/>
      <c r="F27" s="260" t="s">
        <v>241</v>
      </c>
      <c r="G27" s="260"/>
      <c r="H27" s="56" t="s">
        <v>194</v>
      </c>
      <c r="I27" s="41" t="s">
        <v>242</v>
      </c>
      <c r="J27" s="605" t="s">
        <v>307</v>
      </c>
      <c r="K27" s="606" t="s">
        <v>280</v>
      </c>
      <c r="L27" s="607">
        <v>0</v>
      </c>
      <c r="M27" s="608" t="s">
        <v>618</v>
      </c>
    </row>
    <row r="29" spans="2:13" ht="13.5" thickBot="1">
      <c r="M29" s="230" t="s">
        <v>474</v>
      </c>
    </row>
    <row r="30" spans="2:13" ht="13.5" thickBot="1">
      <c r="K30" s="177"/>
      <c r="L30" s="175"/>
      <c r="M30" s="229">
        <f>AVERAGE(L12:L27)</f>
        <v>0.5575</v>
      </c>
    </row>
    <row r="32" spans="2:13">
      <c r="L32" s="175"/>
    </row>
  </sheetData>
  <mergeCells count="47">
    <mergeCell ref="C11:E11"/>
    <mergeCell ref="F11:G11"/>
    <mergeCell ref="B12:B13"/>
    <mergeCell ref="D12:E12"/>
    <mergeCell ref="F12:G12"/>
    <mergeCell ref="D13:E13"/>
    <mergeCell ref="F13:G13"/>
    <mergeCell ref="B14:B16"/>
    <mergeCell ref="D14:E14"/>
    <mergeCell ref="F14:G14"/>
    <mergeCell ref="D15:E15"/>
    <mergeCell ref="F15:G15"/>
    <mergeCell ref="D16:E16"/>
    <mergeCell ref="F16:G16"/>
    <mergeCell ref="B17:B19"/>
    <mergeCell ref="D17:E17"/>
    <mergeCell ref="F17:G17"/>
    <mergeCell ref="D18:E18"/>
    <mergeCell ref="F18:G18"/>
    <mergeCell ref="D19:E19"/>
    <mergeCell ref="F19:G19"/>
    <mergeCell ref="D22:E22"/>
    <mergeCell ref="F22:G22"/>
    <mergeCell ref="D23:E23"/>
    <mergeCell ref="F23:G23"/>
    <mergeCell ref="D24:E24"/>
    <mergeCell ref="B25:B27"/>
    <mergeCell ref="D25:E25"/>
    <mergeCell ref="F25:G25"/>
    <mergeCell ref="D26:E26"/>
    <mergeCell ref="F26:G26"/>
    <mergeCell ref="D27:E27"/>
    <mergeCell ref="F27:G27"/>
    <mergeCell ref="J6:M8"/>
    <mergeCell ref="J10:M10"/>
    <mergeCell ref="F24:G24"/>
    <mergeCell ref="B10:I10"/>
    <mergeCell ref="B6:C8"/>
    <mergeCell ref="D6:I6"/>
    <mergeCell ref="D7:I7"/>
    <mergeCell ref="D8:F8"/>
    <mergeCell ref="G8:I8"/>
    <mergeCell ref="B20:B24"/>
    <mergeCell ref="D20:E20"/>
    <mergeCell ref="F20:G20"/>
    <mergeCell ref="D21:E21"/>
    <mergeCell ref="F21:G21"/>
  </mergeCells>
  <hyperlinks>
    <hyperlink ref="K26" r:id="rId1"/>
    <hyperlink ref="K23" r:id="rId2"/>
    <hyperlink ref="K24" r:id="rId3"/>
  </hyperlinks>
  <pageMargins left="0.7" right="0.7" top="0.75" bottom="0.75" header="0.3" footer="0.3"/>
  <pageSetup orientation="portrait" verticalDpi="0" r:id="rId4"/>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20"/>
  <sheetViews>
    <sheetView topLeftCell="I19" workbookViewId="0">
      <selection activeCell="N13" sqref="N13"/>
    </sheetView>
  </sheetViews>
  <sheetFormatPr baseColWidth="10" defaultRowHeight="12.75"/>
  <cols>
    <col min="2" max="2" width="29.5" customWidth="1"/>
    <col min="4" max="4" width="27" customWidth="1"/>
    <col min="5" max="5" width="18.1640625" customWidth="1"/>
    <col min="6" max="6" width="17.33203125" customWidth="1"/>
    <col min="7" max="7" width="34.5" customWidth="1"/>
    <col min="8" max="8" width="27" customWidth="1"/>
    <col min="9" max="9" width="18.83203125" customWidth="1"/>
    <col min="10" max="10" width="23" customWidth="1"/>
    <col min="11" max="11" width="59.6640625" customWidth="1"/>
    <col min="12" max="12" width="39.1640625" customWidth="1"/>
    <col min="13" max="13" width="23.5" customWidth="1"/>
    <col min="14" max="14" width="36.1640625" customWidth="1"/>
  </cols>
  <sheetData>
    <row r="5" spans="2:14" ht="13.5" thickBot="1"/>
    <row r="6" spans="2:14" ht="18">
      <c r="B6" s="269"/>
      <c r="C6" s="270"/>
      <c r="D6" s="248" t="s">
        <v>0</v>
      </c>
      <c r="E6" s="249"/>
      <c r="F6" s="249"/>
      <c r="G6" s="249"/>
      <c r="H6" s="249"/>
      <c r="I6" s="249"/>
      <c r="J6" s="250"/>
      <c r="K6" s="236" t="s">
        <v>275</v>
      </c>
      <c r="L6" s="237"/>
      <c r="M6" s="237"/>
      <c r="N6" s="238"/>
    </row>
    <row r="7" spans="2:14" ht="18">
      <c r="B7" s="271"/>
      <c r="C7" s="272"/>
      <c r="D7" s="275" t="s">
        <v>22</v>
      </c>
      <c r="E7" s="276"/>
      <c r="F7" s="276"/>
      <c r="G7" s="276"/>
      <c r="H7" s="276"/>
      <c r="I7" s="276"/>
      <c r="J7" s="277"/>
      <c r="K7" s="239"/>
      <c r="L7" s="240"/>
      <c r="M7" s="240"/>
      <c r="N7" s="241"/>
    </row>
    <row r="8" spans="2:14" ht="13.5" customHeight="1" thickBot="1">
      <c r="B8" s="273"/>
      <c r="C8" s="274"/>
      <c r="D8" s="278" t="s">
        <v>49</v>
      </c>
      <c r="E8" s="279"/>
      <c r="F8" s="280"/>
      <c r="G8" s="278" t="s">
        <v>50</v>
      </c>
      <c r="H8" s="279"/>
      <c r="I8" s="279"/>
      <c r="J8" s="281"/>
      <c r="K8" s="242"/>
      <c r="L8" s="243"/>
      <c r="M8" s="243"/>
      <c r="N8" s="244"/>
    </row>
    <row r="9" spans="2:14" ht="13.5" thickBot="1"/>
    <row r="10" spans="2:14" ht="13.5" thickBot="1">
      <c r="B10" s="282" t="s">
        <v>243</v>
      </c>
      <c r="C10" s="283"/>
      <c r="D10" s="283"/>
      <c r="E10" s="283"/>
      <c r="F10" s="283"/>
      <c r="G10" s="283"/>
      <c r="H10" s="283"/>
      <c r="I10" s="283"/>
      <c r="J10" s="284"/>
      <c r="K10" s="245" t="s">
        <v>615</v>
      </c>
      <c r="L10" s="246"/>
      <c r="M10" s="246"/>
      <c r="N10" s="247"/>
    </row>
    <row r="11" spans="2:14" ht="39" thickBot="1">
      <c r="B11" s="9" t="s">
        <v>1</v>
      </c>
      <c r="C11" s="285" t="s">
        <v>2</v>
      </c>
      <c r="D11" s="286"/>
      <c r="E11" s="252"/>
      <c r="F11" s="251" t="s">
        <v>3</v>
      </c>
      <c r="G11" s="252"/>
      <c r="H11" s="98" t="s">
        <v>244</v>
      </c>
      <c r="I11" s="10" t="s">
        <v>4</v>
      </c>
      <c r="J11" s="11" t="s">
        <v>23</v>
      </c>
      <c r="K11" s="65" t="s">
        <v>276</v>
      </c>
      <c r="L11" s="173" t="s">
        <v>277</v>
      </c>
      <c r="M11" s="173" t="s">
        <v>278</v>
      </c>
      <c r="N11" s="65" t="s">
        <v>279</v>
      </c>
    </row>
    <row r="12" spans="2:14" ht="51.75" thickBot="1">
      <c r="B12" s="12" t="s">
        <v>245</v>
      </c>
      <c r="C12" s="1" t="s">
        <v>6</v>
      </c>
      <c r="D12" s="429" t="s">
        <v>246</v>
      </c>
      <c r="E12" s="430"/>
      <c r="F12" s="429" t="s">
        <v>247</v>
      </c>
      <c r="G12" s="256"/>
      <c r="H12" s="94" t="s">
        <v>248</v>
      </c>
      <c r="I12" s="97" t="s">
        <v>7</v>
      </c>
      <c r="J12" s="5">
        <v>43830</v>
      </c>
      <c r="K12" s="185" t="s">
        <v>518</v>
      </c>
      <c r="L12" s="181" t="s">
        <v>515</v>
      </c>
      <c r="M12" s="68">
        <v>0.66</v>
      </c>
      <c r="N12" s="66" t="s">
        <v>593</v>
      </c>
    </row>
    <row r="13" spans="2:14" ht="207" customHeight="1" thickBot="1">
      <c r="B13" s="12" t="s">
        <v>249</v>
      </c>
      <c r="C13" s="1" t="s">
        <v>9</v>
      </c>
      <c r="D13" s="432" t="s">
        <v>250</v>
      </c>
      <c r="E13" s="432"/>
      <c r="F13" s="432" t="s">
        <v>251</v>
      </c>
      <c r="G13" s="432"/>
      <c r="H13" s="96" t="s">
        <v>252</v>
      </c>
      <c r="I13" s="96" t="s">
        <v>312</v>
      </c>
      <c r="J13" s="5">
        <v>43830</v>
      </c>
      <c r="K13" s="90" t="s">
        <v>516</v>
      </c>
      <c r="L13" s="182" t="s">
        <v>506</v>
      </c>
      <c r="M13" s="68">
        <v>0.3</v>
      </c>
      <c r="N13" s="66" t="s">
        <v>593</v>
      </c>
    </row>
    <row r="14" spans="2:14" ht="166.5" thickBot="1">
      <c r="B14" s="267" t="s">
        <v>253</v>
      </c>
      <c r="C14" s="16" t="s">
        <v>13</v>
      </c>
      <c r="D14" s="433" t="s">
        <v>254</v>
      </c>
      <c r="E14" s="434"/>
      <c r="F14" s="433" t="s">
        <v>255</v>
      </c>
      <c r="G14" s="434"/>
      <c r="H14" s="99" t="s">
        <v>308</v>
      </c>
      <c r="I14" s="46" t="s">
        <v>309</v>
      </c>
      <c r="J14" s="17">
        <v>43646</v>
      </c>
      <c r="K14" s="119" t="s">
        <v>591</v>
      </c>
      <c r="L14" s="66" t="s">
        <v>517</v>
      </c>
      <c r="M14" s="68">
        <v>0.1</v>
      </c>
      <c r="N14" s="66" t="s">
        <v>590</v>
      </c>
    </row>
    <row r="15" spans="2:14" ht="153.75" customHeight="1" thickBot="1">
      <c r="B15" s="290"/>
      <c r="C15" s="8" t="s">
        <v>14</v>
      </c>
      <c r="D15" s="425" t="s">
        <v>256</v>
      </c>
      <c r="E15" s="426"/>
      <c r="F15" s="425" t="s">
        <v>257</v>
      </c>
      <c r="G15" s="426"/>
      <c r="H15" s="47" t="s">
        <v>258</v>
      </c>
      <c r="I15" s="47" t="s">
        <v>7</v>
      </c>
      <c r="J15" s="4">
        <v>43616</v>
      </c>
      <c r="K15" s="90" t="s">
        <v>594</v>
      </c>
      <c r="L15" s="66" t="s">
        <v>492</v>
      </c>
      <c r="M15" s="74">
        <v>0.1</v>
      </c>
      <c r="N15" s="120" t="s">
        <v>617</v>
      </c>
    </row>
    <row r="16" spans="2:14" ht="319.5" thickBot="1">
      <c r="B16" s="92" t="s">
        <v>259</v>
      </c>
      <c r="C16" s="6" t="s">
        <v>15</v>
      </c>
      <c r="D16" s="427" t="s">
        <v>260</v>
      </c>
      <c r="E16" s="428"/>
      <c r="F16" s="415" t="s">
        <v>261</v>
      </c>
      <c r="G16" s="415"/>
      <c r="H16" s="95" t="s">
        <v>262</v>
      </c>
      <c r="I16" s="95" t="s">
        <v>311</v>
      </c>
      <c r="J16" s="2">
        <v>43646</v>
      </c>
      <c r="K16" s="90" t="s">
        <v>592</v>
      </c>
      <c r="L16" s="91" t="s">
        <v>511</v>
      </c>
      <c r="M16" s="74">
        <v>1</v>
      </c>
      <c r="N16" s="66" t="s">
        <v>595</v>
      </c>
    </row>
    <row r="17" spans="2:14" ht="139.5" customHeight="1" thickBot="1">
      <c r="B17" s="93" t="s">
        <v>263</v>
      </c>
      <c r="C17" s="1" t="s">
        <v>18</v>
      </c>
      <c r="D17" s="429" t="s">
        <v>264</v>
      </c>
      <c r="E17" s="430"/>
      <c r="F17" s="431" t="s">
        <v>265</v>
      </c>
      <c r="G17" s="431"/>
      <c r="H17" s="97" t="s">
        <v>266</v>
      </c>
      <c r="I17" s="97" t="s">
        <v>144</v>
      </c>
      <c r="J17" s="5">
        <v>43830</v>
      </c>
      <c r="K17" s="119" t="s">
        <v>537</v>
      </c>
      <c r="L17" s="67" t="s">
        <v>280</v>
      </c>
      <c r="M17" s="74">
        <v>0</v>
      </c>
      <c r="N17" s="66" t="s">
        <v>618</v>
      </c>
    </row>
    <row r="19" spans="2:14">
      <c r="N19" s="230" t="s">
        <v>474</v>
      </c>
    </row>
    <row r="20" spans="2:14">
      <c r="L20" s="177"/>
      <c r="M20" s="175"/>
      <c r="N20" s="231">
        <f>AVERAGE(M12:M17)</f>
        <v>0.36000000000000004</v>
      </c>
    </row>
  </sheetData>
  <mergeCells count="23">
    <mergeCell ref="D16:E16"/>
    <mergeCell ref="F16:G16"/>
    <mergeCell ref="D17:E17"/>
    <mergeCell ref="F17:G17"/>
    <mergeCell ref="D13:E13"/>
    <mergeCell ref="F13:G13"/>
    <mergeCell ref="B10:J10"/>
    <mergeCell ref="C11:E11"/>
    <mergeCell ref="F11:G11"/>
    <mergeCell ref="D12:E12"/>
    <mergeCell ref="F12:G12"/>
    <mergeCell ref="B14:B15"/>
    <mergeCell ref="D14:E14"/>
    <mergeCell ref="F14:G14"/>
    <mergeCell ref="D15:E15"/>
    <mergeCell ref="K6:N8"/>
    <mergeCell ref="K10:N10"/>
    <mergeCell ref="F15:G15"/>
    <mergeCell ref="B6:C8"/>
    <mergeCell ref="D6:J6"/>
    <mergeCell ref="D7:J7"/>
    <mergeCell ref="D8:F8"/>
    <mergeCell ref="G8:J8"/>
  </mergeCells>
  <hyperlinks>
    <hyperlink ref="L16" r:id="rId1"/>
    <hyperlink ref="L13" r:id="rId2"/>
  </hyperlinks>
  <pageMargins left="0.7" right="0.7" top="0.75" bottom="0.75" header="0.3" footer="0.3"/>
  <pageSetup orientation="portrait" verticalDpi="0" r:id="rId3"/>
  <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20"/>
  <sheetViews>
    <sheetView topLeftCell="I14" workbookViewId="0">
      <selection activeCell="M18" sqref="M18"/>
    </sheetView>
  </sheetViews>
  <sheetFormatPr baseColWidth="10" defaultRowHeight="12.75"/>
  <cols>
    <col min="2" max="2" width="33.5" customWidth="1"/>
    <col min="4" max="4" width="23.6640625" customWidth="1"/>
    <col min="5" max="5" width="26.5" customWidth="1"/>
    <col min="7" max="7" width="23.1640625" customWidth="1"/>
    <col min="8" max="8" width="34.5" customWidth="1"/>
    <col min="9" max="9" width="22" customWidth="1"/>
    <col min="10" max="10" width="85.6640625" customWidth="1"/>
    <col min="11" max="11" width="51.1640625" customWidth="1"/>
    <col min="12" max="12" width="21.5" customWidth="1"/>
    <col min="13" max="13" width="44.1640625" customWidth="1"/>
  </cols>
  <sheetData>
    <row r="5" spans="2:13" ht="13.5" thickBot="1"/>
    <row r="6" spans="2:13" ht="18">
      <c r="B6" s="269"/>
      <c r="C6" s="270"/>
      <c r="D6" s="248" t="s">
        <v>0</v>
      </c>
      <c r="E6" s="249"/>
      <c r="F6" s="249"/>
      <c r="G6" s="249"/>
      <c r="H6" s="249"/>
      <c r="I6" s="250"/>
      <c r="J6" s="236" t="s">
        <v>275</v>
      </c>
      <c r="K6" s="237"/>
      <c r="L6" s="237"/>
      <c r="M6" s="238"/>
    </row>
    <row r="7" spans="2:13" ht="18">
      <c r="B7" s="271"/>
      <c r="C7" s="272"/>
      <c r="D7" s="275" t="s">
        <v>22</v>
      </c>
      <c r="E7" s="276"/>
      <c r="F7" s="276"/>
      <c r="G7" s="276"/>
      <c r="H7" s="276"/>
      <c r="I7" s="277"/>
      <c r="J7" s="239"/>
      <c r="K7" s="240"/>
      <c r="L7" s="240"/>
      <c r="M7" s="241"/>
    </row>
    <row r="8" spans="2:13" ht="13.5" customHeight="1" thickBot="1">
      <c r="B8" s="273"/>
      <c r="C8" s="274"/>
      <c r="D8" s="278" t="s">
        <v>49</v>
      </c>
      <c r="E8" s="279"/>
      <c r="F8" s="280"/>
      <c r="G8" s="278" t="s">
        <v>50</v>
      </c>
      <c r="H8" s="279"/>
      <c r="I8" s="281"/>
      <c r="J8" s="242"/>
      <c r="K8" s="243"/>
      <c r="L8" s="243"/>
      <c r="M8" s="244"/>
    </row>
    <row r="9" spans="2:13" ht="13.5" thickBot="1">
      <c r="B9" s="15"/>
      <c r="C9" s="13"/>
      <c r="D9" s="13"/>
      <c r="E9" s="13"/>
      <c r="F9" s="14"/>
      <c r="G9" s="14"/>
      <c r="H9" s="14"/>
      <c r="I9" s="13"/>
      <c r="J9" s="64"/>
      <c r="K9" s="64"/>
      <c r="L9" s="64"/>
      <c r="M9" s="64"/>
    </row>
    <row r="10" spans="2:13" ht="13.5" thickBot="1">
      <c r="B10" s="282" t="s">
        <v>267</v>
      </c>
      <c r="C10" s="283"/>
      <c r="D10" s="283"/>
      <c r="E10" s="283"/>
      <c r="F10" s="283"/>
      <c r="G10" s="283"/>
      <c r="H10" s="283"/>
      <c r="I10" s="284"/>
      <c r="J10" s="245" t="s">
        <v>615</v>
      </c>
      <c r="K10" s="246"/>
      <c r="L10" s="246"/>
      <c r="M10" s="247"/>
    </row>
    <row r="11" spans="2:13" ht="39" thickBot="1">
      <c r="B11" s="9" t="s">
        <v>1</v>
      </c>
      <c r="C11" s="435" t="s">
        <v>2</v>
      </c>
      <c r="D11" s="436"/>
      <c r="E11" s="437"/>
      <c r="F11" s="438" t="s">
        <v>3</v>
      </c>
      <c r="G11" s="437"/>
      <c r="H11" s="10" t="s">
        <v>4</v>
      </c>
      <c r="I11" s="11" t="s">
        <v>23</v>
      </c>
      <c r="J11" s="173" t="s">
        <v>276</v>
      </c>
      <c r="K11" s="173" t="s">
        <v>277</v>
      </c>
      <c r="L11" s="173" t="s">
        <v>278</v>
      </c>
      <c r="M11" s="65" t="s">
        <v>279</v>
      </c>
    </row>
    <row r="12" spans="2:13" ht="285.75" customHeight="1" thickBot="1">
      <c r="B12" s="439" t="s">
        <v>268</v>
      </c>
      <c r="C12" s="192" t="s">
        <v>6</v>
      </c>
      <c r="D12" s="441" t="s">
        <v>270</v>
      </c>
      <c r="E12" s="442"/>
      <c r="F12" s="443" t="s">
        <v>519</v>
      </c>
      <c r="G12" s="442"/>
      <c r="H12" s="186" t="s">
        <v>269</v>
      </c>
      <c r="I12" s="187" t="s">
        <v>195</v>
      </c>
      <c r="J12" s="90" t="s">
        <v>598</v>
      </c>
      <c r="K12" s="67" t="s">
        <v>524</v>
      </c>
      <c r="L12" s="68">
        <v>0.66</v>
      </c>
      <c r="M12" s="90" t="s">
        <v>597</v>
      </c>
    </row>
    <row r="13" spans="2:13" ht="115.5" thickBot="1">
      <c r="B13" s="440"/>
      <c r="C13" s="193" t="s">
        <v>131</v>
      </c>
      <c r="D13" s="441" t="s">
        <v>271</v>
      </c>
      <c r="E13" s="442"/>
      <c r="F13" s="443" t="s">
        <v>520</v>
      </c>
      <c r="G13" s="442"/>
      <c r="H13" s="186" t="s">
        <v>269</v>
      </c>
      <c r="I13" s="187" t="s">
        <v>195</v>
      </c>
      <c r="J13" s="90" t="s">
        <v>599</v>
      </c>
      <c r="K13" s="67" t="s">
        <v>493</v>
      </c>
      <c r="L13" s="69">
        <v>0.66</v>
      </c>
      <c r="M13" s="90" t="s">
        <v>597</v>
      </c>
    </row>
    <row r="14" spans="2:13" ht="124.5" customHeight="1" thickBot="1">
      <c r="B14" s="440"/>
      <c r="C14" s="193" t="s">
        <v>138</v>
      </c>
      <c r="D14" s="444" t="s">
        <v>521</v>
      </c>
      <c r="E14" s="445"/>
      <c r="F14" s="446" t="s">
        <v>522</v>
      </c>
      <c r="G14" s="445"/>
      <c r="H14" s="188" t="s">
        <v>269</v>
      </c>
      <c r="I14" s="189" t="s">
        <v>195</v>
      </c>
      <c r="J14" s="119" t="s">
        <v>525</v>
      </c>
      <c r="K14" s="181" t="s">
        <v>280</v>
      </c>
      <c r="L14" s="205">
        <v>0</v>
      </c>
      <c r="M14" s="119" t="s">
        <v>525</v>
      </c>
    </row>
    <row r="15" spans="2:13" ht="128.25" thickBot="1">
      <c r="B15" s="439" t="s">
        <v>272</v>
      </c>
      <c r="C15" s="49" t="s">
        <v>9</v>
      </c>
      <c r="D15" s="448" t="s">
        <v>273</v>
      </c>
      <c r="E15" s="449"/>
      <c r="F15" s="443" t="s">
        <v>519</v>
      </c>
      <c r="G15" s="442"/>
      <c r="H15" s="190" t="s">
        <v>269</v>
      </c>
      <c r="I15" s="191" t="s">
        <v>195</v>
      </c>
      <c r="J15" s="90" t="s">
        <v>600</v>
      </c>
      <c r="K15" s="67" t="s">
        <v>527</v>
      </c>
      <c r="L15" s="205">
        <v>0.66</v>
      </c>
      <c r="M15" s="90" t="s">
        <v>597</v>
      </c>
    </row>
    <row r="16" spans="2:13" ht="132" customHeight="1" thickBot="1">
      <c r="B16" s="447"/>
      <c r="C16" s="48" t="s">
        <v>10</v>
      </c>
      <c r="D16" s="444" t="s">
        <v>274</v>
      </c>
      <c r="E16" s="445"/>
      <c r="F16" s="446" t="s">
        <v>523</v>
      </c>
      <c r="G16" s="445"/>
      <c r="H16" s="188" t="s">
        <v>269</v>
      </c>
      <c r="I16" s="189" t="s">
        <v>145</v>
      </c>
      <c r="J16" s="90" t="s">
        <v>526</v>
      </c>
      <c r="K16" s="102" t="s">
        <v>528</v>
      </c>
      <c r="L16" s="69">
        <v>0.66</v>
      </c>
      <c r="M16" s="90" t="s">
        <v>596</v>
      </c>
    </row>
    <row r="19" spans="11:13" ht="13.5" thickBot="1">
      <c r="M19" s="230" t="s">
        <v>474</v>
      </c>
    </row>
    <row r="20" spans="11:13" ht="13.5" thickBot="1">
      <c r="K20" s="177"/>
      <c r="L20" s="175"/>
      <c r="M20" s="229">
        <f>AVERAGE(L12:L16)</f>
        <v>0.52800000000000002</v>
      </c>
    </row>
  </sheetData>
  <mergeCells count="22">
    <mergeCell ref="B15:B16"/>
    <mergeCell ref="D15:E15"/>
    <mergeCell ref="F15:G15"/>
    <mergeCell ref="D16:E16"/>
    <mergeCell ref="F16:G16"/>
    <mergeCell ref="C11:E11"/>
    <mergeCell ref="F11:G11"/>
    <mergeCell ref="B12:B14"/>
    <mergeCell ref="D12:E12"/>
    <mergeCell ref="F12:G12"/>
    <mergeCell ref="D13:E13"/>
    <mergeCell ref="F13:G13"/>
    <mergeCell ref="D14:E14"/>
    <mergeCell ref="F14:G14"/>
    <mergeCell ref="J6:M8"/>
    <mergeCell ref="J10:M10"/>
    <mergeCell ref="B10:I10"/>
    <mergeCell ref="B6:C8"/>
    <mergeCell ref="D6:I6"/>
    <mergeCell ref="D7:I7"/>
    <mergeCell ref="D8:F8"/>
    <mergeCell ref="G8:I8"/>
  </mergeCells>
  <hyperlinks>
    <hyperlink ref="K16" r:id="rId1"/>
  </hyperlinks>
  <pageMargins left="0.7" right="0.7" top="0.75" bottom="0.75" header="0.3" footer="0.3"/>
  <pageSetup orientation="portrait" verticalDpi="0" r:id="rId2"/>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6"/>
  <sheetViews>
    <sheetView tabSelected="1" topLeftCell="A58" zoomScale="125" zoomScaleNormal="125" zoomScalePageLayoutView="125" workbookViewId="0">
      <selection activeCell="AY95" sqref="AY95"/>
    </sheetView>
  </sheetViews>
  <sheetFormatPr baseColWidth="10" defaultColWidth="10.83203125" defaultRowHeight="11.25"/>
  <cols>
    <col min="1" max="1" width="1.33203125" style="121" customWidth="1"/>
    <col min="2" max="2" width="56.6640625" style="121" customWidth="1"/>
    <col min="3" max="3" width="36.6640625" style="121" customWidth="1"/>
    <col min="4" max="4" width="24.5" style="121" customWidth="1"/>
    <col min="5" max="5" width="18.83203125" style="121" customWidth="1"/>
    <col min="6" max="6" width="18" style="121" customWidth="1"/>
    <col min="7" max="7" width="15.6640625" style="121" customWidth="1"/>
    <col min="8" max="8" width="22.33203125" style="121" customWidth="1"/>
    <col min="9" max="9" width="18" style="121" customWidth="1"/>
    <col min="10" max="10" width="21" style="121" customWidth="1"/>
    <col min="11" max="12" width="16.33203125" style="121" customWidth="1"/>
    <col min="13" max="30" width="10.83203125" style="121"/>
    <col min="31" max="31" width="23.83203125" style="121" customWidth="1"/>
    <col min="32" max="32" width="21.33203125" style="121" customWidth="1"/>
    <col min="33" max="50" width="10.83203125" style="121"/>
    <col min="51" max="51" width="18.5" style="121" customWidth="1"/>
    <col min="52" max="52" width="52.6640625" style="121" customWidth="1"/>
    <col min="53" max="16384" width="10.83203125" style="121"/>
  </cols>
  <sheetData>
    <row r="1" spans="1:55">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row>
    <row r="2" spans="1:55">
      <c r="A2" s="123"/>
      <c r="B2" s="124"/>
      <c r="C2" s="123"/>
      <c r="D2" s="123"/>
      <c r="E2" s="123"/>
      <c r="F2" s="123"/>
      <c r="G2" s="123"/>
      <c r="H2" s="123"/>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row>
    <row r="3" spans="1:55" ht="18"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2"/>
      <c r="BC3" s="122"/>
    </row>
    <row r="4" spans="1:55" s="122" customFormat="1" ht="18" customHeight="1">
      <c r="A4" s="126"/>
      <c r="B4" s="126"/>
      <c r="C4" s="126"/>
      <c r="D4" s="126"/>
      <c r="E4" s="126"/>
      <c r="F4" s="126"/>
      <c r="G4" s="126"/>
      <c r="H4" s="126"/>
      <c r="I4" s="126"/>
      <c r="J4" s="126"/>
      <c r="K4" s="126"/>
      <c r="L4" s="126"/>
      <c r="M4" s="126"/>
      <c r="N4" s="126"/>
      <c r="O4" s="126"/>
      <c r="P4" s="126"/>
      <c r="Q4" s="126"/>
      <c r="R4" s="126"/>
      <c r="S4" s="126"/>
      <c r="T4" s="126"/>
      <c r="U4" s="126"/>
      <c r="V4" s="126"/>
      <c r="W4" s="126"/>
    </row>
    <row r="5" spans="1:55">
      <c r="A5" s="122"/>
      <c r="B5" s="122"/>
      <c r="C5" s="122"/>
      <c r="D5" s="122"/>
      <c r="E5" s="122"/>
      <c r="F5" s="122"/>
      <c r="G5" s="122"/>
      <c r="H5" s="122"/>
      <c r="I5" s="122"/>
      <c r="J5" s="122"/>
      <c r="K5" s="122"/>
      <c r="L5" s="122"/>
      <c r="M5" s="122"/>
      <c r="N5" s="122"/>
      <c r="O5" s="122"/>
      <c r="P5" s="122"/>
      <c r="Q5" s="122"/>
      <c r="R5" s="122"/>
      <c r="S5" s="122"/>
      <c r="T5" s="127"/>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row>
    <row r="6" spans="1:55" ht="13.5" customHeight="1">
      <c r="A6" s="484" t="s">
        <v>343</v>
      </c>
      <c r="B6" s="484"/>
      <c r="C6" s="484"/>
      <c r="D6" s="484"/>
      <c r="E6" s="484"/>
      <c r="F6" s="484"/>
      <c r="G6" s="484"/>
      <c r="H6" s="484"/>
      <c r="I6" s="484"/>
      <c r="J6" s="484"/>
      <c r="K6" s="484"/>
      <c r="L6" s="484"/>
      <c r="M6" s="484"/>
      <c r="N6" s="484"/>
      <c r="O6" s="484"/>
      <c r="P6" s="484"/>
      <c r="Q6" s="484"/>
      <c r="R6" s="484"/>
      <c r="S6" s="484"/>
      <c r="T6" s="484"/>
      <c r="U6" s="484"/>
      <c r="V6" s="484"/>
      <c r="W6" s="484"/>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2"/>
      <c r="BB6" s="122"/>
      <c r="BC6" s="122"/>
    </row>
    <row r="7" spans="1:55" s="123" customFormat="1" ht="15">
      <c r="B7" s="128" t="s">
        <v>344</v>
      </c>
      <c r="C7" s="129"/>
      <c r="D7" s="130"/>
      <c r="E7" s="130"/>
      <c r="F7" s="130"/>
      <c r="G7" s="130"/>
      <c r="H7" s="130"/>
      <c r="I7" s="130"/>
    </row>
    <row r="8" spans="1:55" s="123" customFormat="1" ht="12.75">
      <c r="B8" s="128" t="s">
        <v>345</v>
      </c>
      <c r="C8" s="129"/>
      <c r="D8" s="130"/>
      <c r="E8" s="130"/>
      <c r="F8" s="130"/>
      <c r="G8" s="130"/>
      <c r="H8" s="130"/>
      <c r="I8" s="130"/>
    </row>
    <row r="9" spans="1:55" s="123" customFormat="1" ht="12.75">
      <c r="B9" s="128" t="s">
        <v>346</v>
      </c>
      <c r="C9" s="129"/>
      <c r="D9" s="130"/>
      <c r="E9" s="130"/>
      <c r="F9" s="130"/>
      <c r="G9" s="130"/>
      <c r="H9" s="130"/>
      <c r="I9" s="130"/>
    </row>
    <row r="10" spans="1:55" ht="12.75">
      <c r="B10" s="485" t="s">
        <v>473</v>
      </c>
      <c r="C10" s="486"/>
      <c r="D10" s="486"/>
      <c r="E10" s="486"/>
      <c r="F10" s="486"/>
      <c r="G10" s="486"/>
      <c r="H10" s="486"/>
      <c r="I10" s="486"/>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row>
    <row r="11" spans="1:55" ht="12" thickBot="1">
      <c r="A11" s="122"/>
      <c r="B11" s="122"/>
      <c r="C11" s="122"/>
      <c r="D11" s="122"/>
      <c r="E11" s="122"/>
      <c r="F11" s="122"/>
      <c r="G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row>
    <row r="12" spans="1:55" ht="38.25" customHeight="1" thickBot="1">
      <c r="A12" s="122"/>
      <c r="B12" s="122"/>
      <c r="C12" s="487"/>
      <c r="D12" s="487"/>
      <c r="E12" s="122"/>
      <c r="F12" s="122"/>
      <c r="G12" s="122"/>
      <c r="H12" s="488" t="s">
        <v>347</v>
      </c>
      <c r="I12" s="489"/>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row>
    <row r="13" spans="1:55" ht="12" thickBot="1">
      <c r="A13" s="122"/>
      <c r="B13" s="122"/>
      <c r="C13" s="131"/>
      <c r="D13" s="131"/>
      <c r="E13" s="122"/>
      <c r="F13" s="122"/>
      <c r="G13" s="122"/>
      <c r="H13" s="132" t="s">
        <v>348</v>
      </c>
      <c r="I13" s="132" t="s">
        <v>349</v>
      </c>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row>
    <row r="14" spans="1:55" ht="12" thickBot="1">
      <c r="A14" s="122"/>
      <c r="B14" s="122"/>
      <c r="C14" s="133"/>
      <c r="D14" s="133"/>
      <c r="E14" s="122"/>
      <c r="F14" s="122"/>
      <c r="G14" s="122"/>
      <c r="H14" s="132" t="s">
        <v>350</v>
      </c>
      <c r="I14" s="134"/>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row>
    <row r="15" spans="1:55" s="122" customFormat="1">
      <c r="C15" s="133"/>
      <c r="D15" s="133"/>
      <c r="H15" s="133"/>
      <c r="I15" s="133"/>
    </row>
    <row r="16" spans="1:55" ht="8.25" customHeight="1">
      <c r="A16" s="122"/>
      <c r="B16" s="122"/>
      <c r="C16" s="133"/>
      <c r="D16" s="133"/>
      <c r="E16" s="122"/>
      <c r="F16" s="122"/>
      <c r="G16" s="122"/>
      <c r="H16" s="133"/>
      <c r="I16" s="133"/>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row>
    <row r="17" spans="1:55">
      <c r="A17" s="484" t="s">
        <v>351</v>
      </c>
      <c r="B17" s="484"/>
      <c r="C17" s="484"/>
      <c r="D17" s="484"/>
      <c r="E17" s="484"/>
      <c r="F17" s="484"/>
      <c r="G17" s="484"/>
      <c r="H17" s="484"/>
      <c r="I17" s="484"/>
      <c r="J17" s="484"/>
      <c r="K17" s="484"/>
      <c r="L17" s="484"/>
      <c r="M17" s="484"/>
      <c r="N17" s="484"/>
      <c r="O17" s="484"/>
      <c r="P17" s="484"/>
      <c r="Q17" s="484"/>
      <c r="R17" s="484"/>
      <c r="S17" s="484"/>
      <c r="T17" s="484"/>
      <c r="U17" s="484"/>
      <c r="V17" s="484"/>
      <c r="W17" s="484"/>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2"/>
      <c r="BB17" s="122"/>
      <c r="BC17" s="122"/>
    </row>
    <row r="18" spans="1:55" ht="12" thickBot="1">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row>
    <row r="19" spans="1:55" ht="0.75" customHeight="1" thickBot="1">
      <c r="B19" s="121" t="s">
        <v>352</v>
      </c>
      <c r="C19" s="121" t="s">
        <v>353</v>
      </c>
      <c r="D19" s="121" t="s">
        <v>354</v>
      </c>
      <c r="E19" s="121" t="s">
        <v>355</v>
      </c>
      <c r="F19" s="121" t="s">
        <v>356</v>
      </c>
      <c r="G19" s="121" t="s">
        <v>357</v>
      </c>
      <c r="H19" s="121" t="s">
        <v>358</v>
      </c>
      <c r="I19" s="121" t="s">
        <v>359</v>
      </c>
      <c r="J19" s="121" t="s">
        <v>360</v>
      </c>
      <c r="K19" s="121" t="s">
        <v>361</v>
      </c>
      <c r="L19" s="121" t="s">
        <v>362</v>
      </c>
      <c r="BA19" s="122"/>
      <c r="BB19" s="122"/>
    </row>
    <row r="20" spans="1:55" ht="48" customHeight="1" thickBot="1">
      <c r="B20" s="453" t="s">
        <v>363</v>
      </c>
      <c r="C20" s="454" t="s">
        <v>363</v>
      </c>
      <c r="D20" s="457" t="s">
        <v>364</v>
      </c>
      <c r="E20" s="458"/>
      <c r="F20" s="458"/>
      <c r="G20" s="458"/>
      <c r="H20" s="458"/>
      <c r="I20" s="458"/>
      <c r="J20" s="458"/>
      <c r="K20" s="458"/>
      <c r="L20" s="459"/>
      <c r="M20" s="122"/>
      <c r="N20" s="460" t="s">
        <v>365</v>
      </c>
      <c r="O20" s="461"/>
      <c r="P20" s="122"/>
      <c r="Q20" s="466" t="s">
        <v>366</v>
      </c>
      <c r="R20" s="467"/>
      <c r="S20" s="468"/>
      <c r="T20" s="475" t="s">
        <v>367</v>
      </c>
      <c r="U20" s="476"/>
      <c r="V20" s="477"/>
      <c r="W20" s="135"/>
      <c r="X20" s="501" t="s">
        <v>368</v>
      </c>
      <c r="Y20" s="502"/>
      <c r="Z20" s="501" t="s">
        <v>369</v>
      </c>
      <c r="AA20" s="502"/>
      <c r="AB20" s="501" t="s">
        <v>370</v>
      </c>
      <c r="AC20" s="502"/>
      <c r="AD20" s="136"/>
      <c r="AE20" s="501" t="s">
        <v>371</v>
      </c>
      <c r="AF20" s="502"/>
      <c r="AG20" s="122"/>
      <c r="AH20" s="466" t="s">
        <v>372</v>
      </c>
      <c r="AI20" s="467"/>
      <c r="AJ20" s="468"/>
      <c r="AK20" s="122"/>
      <c r="AL20" s="453" t="s">
        <v>373</v>
      </c>
      <c r="AM20" s="453"/>
      <c r="AN20" s="453"/>
      <c r="AO20" s="122"/>
      <c r="AP20" s="490" t="s">
        <v>374</v>
      </c>
      <c r="AQ20" s="490"/>
      <c r="AR20" s="122"/>
      <c r="AS20" s="491" t="s">
        <v>375</v>
      </c>
      <c r="AT20" s="492"/>
      <c r="AU20" s="122"/>
      <c r="AV20" s="491" t="s">
        <v>376</v>
      </c>
      <c r="AW20" s="492"/>
      <c r="AX20" s="122"/>
      <c r="AY20" s="493" t="s">
        <v>377</v>
      </c>
      <c r="AZ20" s="494"/>
      <c r="BA20" s="122"/>
      <c r="BB20" s="122"/>
      <c r="BC20" s="122"/>
    </row>
    <row r="21" spans="1:55" ht="15.75" customHeight="1" thickBot="1">
      <c r="A21" s="122"/>
      <c r="B21" s="453"/>
      <c r="C21" s="455"/>
      <c r="D21" s="466" t="s">
        <v>378</v>
      </c>
      <c r="E21" s="467"/>
      <c r="F21" s="467"/>
      <c r="G21" s="467"/>
      <c r="H21" s="467"/>
      <c r="I21" s="468"/>
      <c r="J21" s="454" t="s">
        <v>379</v>
      </c>
      <c r="K21" s="454" t="s">
        <v>380</v>
      </c>
      <c r="L21" s="453" t="s">
        <v>381</v>
      </c>
      <c r="M21" s="122"/>
      <c r="N21" s="462"/>
      <c r="O21" s="463"/>
      <c r="P21" s="122"/>
      <c r="Q21" s="469"/>
      <c r="R21" s="470"/>
      <c r="S21" s="471"/>
      <c r="T21" s="478"/>
      <c r="U21" s="479"/>
      <c r="V21" s="480"/>
      <c r="W21" s="135"/>
      <c r="X21" s="503"/>
      <c r="Y21" s="504"/>
      <c r="Z21" s="503"/>
      <c r="AA21" s="504"/>
      <c r="AB21" s="503"/>
      <c r="AC21" s="504"/>
      <c r="AD21" s="136"/>
      <c r="AE21" s="507"/>
      <c r="AF21" s="508"/>
      <c r="AG21" s="122"/>
      <c r="AH21" s="469"/>
      <c r="AI21" s="470"/>
      <c r="AJ21" s="471"/>
      <c r="AK21" s="122"/>
      <c r="AL21" s="453"/>
      <c r="AM21" s="453"/>
      <c r="AN21" s="453"/>
      <c r="AO21" s="122"/>
      <c r="AP21" s="137" t="s">
        <v>348</v>
      </c>
      <c r="AQ21" s="137" t="s">
        <v>349</v>
      </c>
      <c r="AR21" s="122"/>
      <c r="AS21" s="137" t="s">
        <v>348</v>
      </c>
      <c r="AT21" s="137" t="s">
        <v>349</v>
      </c>
      <c r="AU21" s="122"/>
      <c r="AV21" s="493" t="s">
        <v>391</v>
      </c>
      <c r="AW21" s="494"/>
      <c r="AX21" s="122"/>
      <c r="AY21" s="495"/>
      <c r="AZ21" s="496"/>
      <c r="BA21" s="122"/>
      <c r="BB21" s="122"/>
      <c r="BC21" s="122"/>
    </row>
    <row r="22" spans="1:55" ht="12" thickBot="1">
      <c r="A22" s="122"/>
      <c r="B22" s="453"/>
      <c r="C22" s="455"/>
      <c r="D22" s="472"/>
      <c r="E22" s="473"/>
      <c r="F22" s="473"/>
      <c r="G22" s="473"/>
      <c r="H22" s="473"/>
      <c r="I22" s="474"/>
      <c r="J22" s="455"/>
      <c r="K22" s="455"/>
      <c r="L22" s="453"/>
      <c r="M22" s="122"/>
      <c r="N22" s="462"/>
      <c r="O22" s="463"/>
      <c r="P22" s="122"/>
      <c r="Q22" s="472"/>
      <c r="R22" s="473"/>
      <c r="S22" s="474"/>
      <c r="T22" s="481"/>
      <c r="U22" s="482"/>
      <c r="V22" s="483"/>
      <c r="W22" s="135"/>
      <c r="X22" s="505"/>
      <c r="Y22" s="506"/>
      <c r="Z22" s="505"/>
      <c r="AA22" s="506"/>
      <c r="AB22" s="505"/>
      <c r="AC22" s="506"/>
      <c r="AD22" s="136"/>
      <c r="AE22" s="509"/>
      <c r="AF22" s="510"/>
      <c r="AG22" s="122"/>
      <c r="AH22" s="472"/>
      <c r="AI22" s="473"/>
      <c r="AJ22" s="474"/>
      <c r="AK22" s="122"/>
      <c r="AL22" s="453"/>
      <c r="AM22" s="453"/>
      <c r="AN22" s="453"/>
      <c r="AO22" s="122"/>
      <c r="AP22" s="172" t="s">
        <v>350</v>
      </c>
      <c r="AQ22" s="138"/>
      <c r="AR22" s="122"/>
      <c r="AS22" s="138"/>
      <c r="AT22" s="138"/>
      <c r="AU22" s="122"/>
      <c r="AV22" s="497"/>
      <c r="AW22" s="498"/>
      <c r="AY22" s="497"/>
      <c r="AZ22" s="498"/>
      <c r="BA22" s="122"/>
      <c r="BB22" s="122"/>
      <c r="BC22" s="122"/>
    </row>
    <row r="23" spans="1:55" ht="23.25" thickBot="1">
      <c r="A23" s="122"/>
      <c r="B23" s="453"/>
      <c r="C23" s="456"/>
      <c r="D23" s="139" t="s">
        <v>382</v>
      </c>
      <c r="E23" s="139" t="s">
        <v>383</v>
      </c>
      <c r="F23" s="139" t="s">
        <v>384</v>
      </c>
      <c r="G23" s="139" t="s">
        <v>385</v>
      </c>
      <c r="H23" s="139" t="s">
        <v>386</v>
      </c>
      <c r="I23" s="139" t="s">
        <v>387</v>
      </c>
      <c r="J23" s="456"/>
      <c r="K23" s="456"/>
      <c r="L23" s="453"/>
      <c r="M23" s="122"/>
      <c r="N23" s="464"/>
      <c r="O23" s="465"/>
      <c r="P23" s="122"/>
      <c r="Q23" s="139" t="s">
        <v>388</v>
      </c>
      <c r="R23" s="139" t="s">
        <v>348</v>
      </c>
      <c r="S23" s="140" t="s">
        <v>349</v>
      </c>
      <c r="T23" s="139" t="s">
        <v>388</v>
      </c>
      <c r="U23" s="139" t="s">
        <v>348</v>
      </c>
      <c r="V23" s="140" t="s">
        <v>349</v>
      </c>
      <c r="W23" s="141"/>
      <c r="X23" s="137" t="s">
        <v>348</v>
      </c>
      <c r="Y23" s="137" t="s">
        <v>349</v>
      </c>
      <c r="Z23" s="137" t="s">
        <v>348</v>
      </c>
      <c r="AA23" s="137" t="s">
        <v>349</v>
      </c>
      <c r="AB23" s="137" t="s">
        <v>348</v>
      </c>
      <c r="AC23" s="137" t="s">
        <v>349</v>
      </c>
      <c r="AD23" s="141"/>
      <c r="AE23" s="139" t="s">
        <v>348</v>
      </c>
      <c r="AF23" s="139" t="s">
        <v>349</v>
      </c>
      <c r="AG23" s="122"/>
      <c r="AH23" s="139" t="s">
        <v>388</v>
      </c>
      <c r="AI23" s="139" t="s">
        <v>348</v>
      </c>
      <c r="AJ23" s="140" t="s">
        <v>349</v>
      </c>
      <c r="AK23" s="122"/>
      <c r="AL23" s="139" t="s">
        <v>388</v>
      </c>
      <c r="AM23" s="139" t="s">
        <v>348</v>
      </c>
      <c r="AN23" s="139" t="s">
        <v>349</v>
      </c>
      <c r="AO23" s="122"/>
      <c r="AP23" s="122"/>
      <c r="AQ23" s="122"/>
      <c r="AR23" s="122"/>
      <c r="AS23" s="122"/>
      <c r="AT23" s="122"/>
      <c r="AU23" s="122"/>
      <c r="AV23" s="122"/>
      <c r="AW23" s="122"/>
      <c r="AX23" s="122"/>
      <c r="AY23" s="499"/>
      <c r="AZ23" s="500"/>
      <c r="BA23" s="122"/>
      <c r="BB23" s="122"/>
      <c r="BC23" s="122"/>
    </row>
    <row r="24" spans="1:55" ht="83.25" customHeight="1" thickBot="1">
      <c r="A24" s="122"/>
      <c r="B24" s="142" t="s">
        <v>389</v>
      </c>
      <c r="C24" s="143" t="s">
        <v>350</v>
      </c>
      <c r="D24" s="144" t="s">
        <v>390</v>
      </c>
      <c r="E24" s="139" t="s">
        <v>391</v>
      </c>
      <c r="F24" s="139" t="s">
        <v>391</v>
      </c>
      <c r="G24" s="139" t="s">
        <v>391</v>
      </c>
      <c r="H24" s="139" t="s">
        <v>391</v>
      </c>
      <c r="I24" s="139" t="s">
        <v>391</v>
      </c>
      <c r="J24" s="139" t="s">
        <v>391</v>
      </c>
      <c r="K24" s="139" t="s">
        <v>391</v>
      </c>
      <c r="L24" s="139" t="s">
        <v>391</v>
      </c>
      <c r="M24" s="122"/>
      <c r="N24" s="511" t="s">
        <v>350</v>
      </c>
      <c r="O24" s="459"/>
      <c r="P24" s="122"/>
      <c r="Q24" s="139" t="s">
        <v>391</v>
      </c>
      <c r="R24" s="145" t="s">
        <v>350</v>
      </c>
      <c r="S24" s="140" t="s">
        <v>391</v>
      </c>
      <c r="T24" s="137" t="s">
        <v>391</v>
      </c>
      <c r="U24" s="146" t="s">
        <v>350</v>
      </c>
      <c r="V24" s="137" t="s">
        <v>391</v>
      </c>
      <c r="W24" s="133"/>
      <c r="X24" s="146" t="s">
        <v>350</v>
      </c>
      <c r="Y24" s="137" t="s">
        <v>391</v>
      </c>
      <c r="Z24" s="144" t="s">
        <v>350</v>
      </c>
      <c r="AA24" s="139" t="s">
        <v>391</v>
      </c>
      <c r="AB24" s="139" t="s">
        <v>350</v>
      </c>
      <c r="AC24" s="139" t="s">
        <v>391</v>
      </c>
      <c r="AD24" s="133"/>
      <c r="AE24" s="139" t="s">
        <v>391</v>
      </c>
      <c r="AF24" s="137" t="s">
        <v>391</v>
      </c>
      <c r="AG24" s="122"/>
      <c r="AH24" s="137" t="s">
        <v>391</v>
      </c>
      <c r="AI24" s="137" t="s">
        <v>391</v>
      </c>
      <c r="AJ24" s="137" t="s">
        <v>391</v>
      </c>
      <c r="AK24" s="122"/>
      <c r="AL24" s="137" t="s">
        <v>391</v>
      </c>
      <c r="AM24" s="137" t="s">
        <v>391</v>
      </c>
      <c r="AN24" s="137" t="s">
        <v>350</v>
      </c>
      <c r="AO24" s="122"/>
      <c r="AP24" s="122"/>
      <c r="AQ24" s="122"/>
      <c r="AR24" s="122"/>
      <c r="AS24" s="122"/>
      <c r="AT24" s="122"/>
      <c r="AU24" s="122"/>
      <c r="AV24" s="122"/>
      <c r="AW24" s="122"/>
      <c r="AX24" s="122"/>
      <c r="AY24" s="457" t="s">
        <v>392</v>
      </c>
      <c r="AZ24" s="459"/>
      <c r="BA24" s="122"/>
      <c r="BB24" s="122"/>
      <c r="BC24" s="122"/>
    </row>
    <row r="25" spans="1:55" ht="56.25" customHeight="1" thickBot="1">
      <c r="A25" s="122"/>
      <c r="B25" s="142" t="s">
        <v>393</v>
      </c>
      <c r="C25" s="143" t="s">
        <v>350</v>
      </c>
      <c r="D25" s="139" t="s">
        <v>391</v>
      </c>
      <c r="E25" s="139" t="s">
        <v>391</v>
      </c>
      <c r="F25" s="139" t="s">
        <v>391</v>
      </c>
      <c r="G25" s="139" t="s">
        <v>391</v>
      </c>
      <c r="H25" s="144" t="s">
        <v>394</v>
      </c>
      <c r="I25" s="139" t="s">
        <v>391</v>
      </c>
      <c r="J25" s="139" t="s">
        <v>391</v>
      </c>
      <c r="K25" s="139" t="s">
        <v>391</v>
      </c>
      <c r="L25" s="139" t="s">
        <v>391</v>
      </c>
      <c r="M25" s="122"/>
      <c r="N25" s="511" t="s">
        <v>350</v>
      </c>
      <c r="O25" s="459"/>
      <c r="P25" s="122"/>
      <c r="Q25" s="147" t="s">
        <v>391</v>
      </c>
      <c r="R25" s="145" t="s">
        <v>350</v>
      </c>
      <c r="S25" s="140" t="s">
        <v>391</v>
      </c>
      <c r="T25" s="137" t="s">
        <v>391</v>
      </c>
      <c r="U25" s="146" t="s">
        <v>350</v>
      </c>
      <c r="V25" s="137" t="s">
        <v>391</v>
      </c>
      <c r="W25" s="133"/>
      <c r="X25" s="146" t="s">
        <v>350</v>
      </c>
      <c r="Y25" s="137" t="s">
        <v>391</v>
      </c>
      <c r="Z25" s="146" t="s">
        <v>350</v>
      </c>
      <c r="AA25" s="137" t="s">
        <v>391</v>
      </c>
      <c r="AB25" s="139" t="s">
        <v>350</v>
      </c>
      <c r="AC25" s="137" t="s">
        <v>391</v>
      </c>
      <c r="AD25" s="133"/>
      <c r="AE25" s="137" t="s">
        <v>391</v>
      </c>
      <c r="AF25" s="137" t="s">
        <v>391</v>
      </c>
      <c r="AG25" s="122"/>
      <c r="AH25" s="137" t="s">
        <v>391</v>
      </c>
      <c r="AI25" s="137" t="s">
        <v>391</v>
      </c>
      <c r="AJ25" s="137" t="s">
        <v>391</v>
      </c>
      <c r="AK25" s="122"/>
      <c r="AL25" s="137" t="s">
        <v>391</v>
      </c>
      <c r="AM25" s="137" t="s">
        <v>391</v>
      </c>
      <c r="AN25" s="137" t="s">
        <v>350</v>
      </c>
      <c r="AO25" s="122"/>
      <c r="AP25" s="122"/>
      <c r="AQ25" s="122"/>
      <c r="AR25" s="122"/>
      <c r="AS25" s="122"/>
      <c r="AT25" s="122"/>
      <c r="AU25" s="122"/>
      <c r="AV25" s="122"/>
      <c r="AW25" s="122"/>
      <c r="AX25" s="122"/>
      <c r="AY25" s="457" t="s">
        <v>471</v>
      </c>
      <c r="AZ25" s="459"/>
      <c r="BA25" s="122"/>
      <c r="BB25" s="122"/>
      <c r="BC25" s="122"/>
    </row>
    <row r="26" spans="1:55" ht="52.5" customHeight="1" thickBot="1">
      <c r="A26" s="122"/>
      <c r="B26" s="148" t="s">
        <v>395</v>
      </c>
      <c r="C26" s="143" t="s">
        <v>350</v>
      </c>
      <c r="D26" s="139" t="s">
        <v>391</v>
      </c>
      <c r="E26" s="139" t="s">
        <v>391</v>
      </c>
      <c r="F26" s="139" t="s">
        <v>391</v>
      </c>
      <c r="G26" s="139" t="s">
        <v>391</v>
      </c>
      <c r="H26" s="139" t="s">
        <v>391</v>
      </c>
      <c r="I26" s="144" t="s">
        <v>396</v>
      </c>
      <c r="J26" s="139" t="s">
        <v>391</v>
      </c>
      <c r="K26" s="139" t="s">
        <v>391</v>
      </c>
      <c r="L26" s="139" t="s">
        <v>391</v>
      </c>
      <c r="M26" s="122"/>
      <c r="N26" s="511" t="s">
        <v>350</v>
      </c>
      <c r="O26" s="459"/>
      <c r="P26" s="122"/>
      <c r="Q26" s="147" t="s">
        <v>391</v>
      </c>
      <c r="R26" s="145" t="s">
        <v>350</v>
      </c>
      <c r="S26" s="140" t="s">
        <v>391</v>
      </c>
      <c r="T26" s="137" t="s">
        <v>391</v>
      </c>
      <c r="U26" s="146" t="s">
        <v>350</v>
      </c>
      <c r="V26" s="137" t="s">
        <v>391</v>
      </c>
      <c r="W26" s="133"/>
      <c r="X26" s="146" t="s">
        <v>350</v>
      </c>
      <c r="Y26" s="137" t="s">
        <v>391</v>
      </c>
      <c r="Z26" s="146" t="s">
        <v>350</v>
      </c>
      <c r="AA26" s="137" t="s">
        <v>391</v>
      </c>
      <c r="AB26" s="139" t="s">
        <v>350</v>
      </c>
      <c r="AC26" s="137" t="s">
        <v>391</v>
      </c>
      <c r="AD26" s="133"/>
      <c r="AE26" s="137" t="s">
        <v>391</v>
      </c>
      <c r="AF26" s="137" t="s">
        <v>391</v>
      </c>
      <c r="AG26" s="122"/>
      <c r="AH26" s="137" t="s">
        <v>391</v>
      </c>
      <c r="AI26" s="137" t="s">
        <v>391</v>
      </c>
      <c r="AJ26" s="137" t="s">
        <v>391</v>
      </c>
      <c r="AK26" s="122"/>
      <c r="AL26" s="137" t="s">
        <v>391</v>
      </c>
      <c r="AM26" s="137" t="s">
        <v>391</v>
      </c>
      <c r="AN26" s="137" t="s">
        <v>350</v>
      </c>
      <c r="AO26" s="122"/>
      <c r="AP26" s="122"/>
      <c r="AQ26" s="122"/>
      <c r="AR26" s="122"/>
      <c r="AS26" s="122"/>
      <c r="AT26" s="122"/>
      <c r="AU26" s="122"/>
      <c r="AV26" s="122"/>
      <c r="AW26" s="122"/>
      <c r="AX26" s="122"/>
      <c r="AY26" s="457" t="s">
        <v>397</v>
      </c>
      <c r="AZ26" s="459"/>
      <c r="BA26" s="122"/>
      <c r="BB26" s="122"/>
      <c r="BC26" s="122"/>
    </row>
    <row r="27" spans="1:55" ht="49.5" customHeight="1" thickBot="1">
      <c r="A27" s="122"/>
      <c r="B27" s="148" t="s">
        <v>398</v>
      </c>
      <c r="C27" s="144" t="s">
        <v>391</v>
      </c>
      <c r="D27" s="139" t="s">
        <v>391</v>
      </c>
      <c r="E27" s="139" t="s">
        <v>391</v>
      </c>
      <c r="F27" s="139" t="s">
        <v>391</v>
      </c>
      <c r="G27" s="139" t="s">
        <v>391</v>
      </c>
      <c r="H27" s="139" t="s">
        <v>391</v>
      </c>
      <c r="I27" s="144" t="s">
        <v>396</v>
      </c>
      <c r="J27" s="139" t="s">
        <v>391</v>
      </c>
      <c r="K27" s="139" t="s">
        <v>391</v>
      </c>
      <c r="L27" s="139" t="s">
        <v>391</v>
      </c>
      <c r="M27" s="122"/>
      <c r="N27" s="511" t="s">
        <v>350</v>
      </c>
      <c r="O27" s="459"/>
      <c r="P27" s="122"/>
      <c r="Q27" s="147" t="s">
        <v>391</v>
      </c>
      <c r="R27" s="145" t="s">
        <v>350</v>
      </c>
      <c r="S27" s="140" t="s">
        <v>391</v>
      </c>
      <c r="T27" s="137" t="s">
        <v>391</v>
      </c>
      <c r="U27" s="146" t="s">
        <v>350</v>
      </c>
      <c r="V27" s="137" t="s">
        <v>391</v>
      </c>
      <c r="W27" s="133"/>
      <c r="X27" s="146" t="s">
        <v>350</v>
      </c>
      <c r="Y27" s="137" t="s">
        <v>391</v>
      </c>
      <c r="Z27" s="146" t="s">
        <v>350</v>
      </c>
      <c r="AA27" s="137" t="s">
        <v>391</v>
      </c>
      <c r="AB27" s="139" t="s">
        <v>350</v>
      </c>
      <c r="AC27" s="137" t="s">
        <v>391</v>
      </c>
      <c r="AD27" s="133"/>
      <c r="AE27" s="137" t="s">
        <v>391</v>
      </c>
      <c r="AF27" s="137" t="s">
        <v>391</v>
      </c>
      <c r="AG27" s="122"/>
      <c r="AH27" s="137" t="s">
        <v>391</v>
      </c>
      <c r="AI27" s="137" t="s">
        <v>391</v>
      </c>
      <c r="AJ27" s="137" t="s">
        <v>391</v>
      </c>
      <c r="AK27" s="122"/>
      <c r="AL27" s="137" t="s">
        <v>391</v>
      </c>
      <c r="AM27" s="137" t="s">
        <v>391</v>
      </c>
      <c r="AN27" s="137" t="s">
        <v>350</v>
      </c>
      <c r="AO27" s="122"/>
      <c r="AP27" s="122"/>
      <c r="AQ27" s="122"/>
      <c r="AR27" s="122"/>
      <c r="AS27" s="122"/>
      <c r="AT27" s="122"/>
      <c r="AU27" s="122"/>
      <c r="AV27" s="122"/>
      <c r="AW27" s="122"/>
      <c r="AX27" s="122"/>
      <c r="AY27" s="457" t="s">
        <v>472</v>
      </c>
      <c r="AZ27" s="459"/>
      <c r="BA27" s="122"/>
      <c r="BB27" s="122"/>
      <c r="BC27" s="122"/>
    </row>
    <row r="28" spans="1:55" ht="96" customHeight="1" thickBot="1">
      <c r="A28" s="122"/>
      <c r="B28" s="148" t="s">
        <v>399</v>
      </c>
      <c r="C28" s="144" t="s">
        <v>350</v>
      </c>
      <c r="D28" s="139" t="s">
        <v>391</v>
      </c>
      <c r="E28" s="139" t="s">
        <v>391</v>
      </c>
      <c r="F28" s="139" t="s">
        <v>391</v>
      </c>
      <c r="G28" s="139" t="s">
        <v>391</v>
      </c>
      <c r="H28" s="139" t="s">
        <v>391</v>
      </c>
      <c r="I28" s="139" t="s">
        <v>391</v>
      </c>
      <c r="J28" s="144" t="s">
        <v>400</v>
      </c>
      <c r="K28" s="139" t="s">
        <v>391</v>
      </c>
      <c r="L28" s="139" t="s">
        <v>391</v>
      </c>
      <c r="M28" s="122"/>
      <c r="N28" s="511" t="s">
        <v>350</v>
      </c>
      <c r="O28" s="459"/>
      <c r="P28" s="122"/>
      <c r="Q28" s="147" t="s">
        <v>391</v>
      </c>
      <c r="R28" s="145" t="s">
        <v>350</v>
      </c>
      <c r="S28" s="140" t="s">
        <v>391</v>
      </c>
      <c r="T28" s="137" t="s">
        <v>391</v>
      </c>
      <c r="U28" s="146" t="s">
        <v>350</v>
      </c>
      <c r="V28" s="137" t="s">
        <v>391</v>
      </c>
      <c r="W28" s="133"/>
      <c r="X28" s="146" t="s">
        <v>350</v>
      </c>
      <c r="Y28" s="137" t="s">
        <v>391</v>
      </c>
      <c r="Z28" s="146" t="s">
        <v>350</v>
      </c>
      <c r="AA28" s="137" t="s">
        <v>391</v>
      </c>
      <c r="AB28" s="144" t="s">
        <v>350</v>
      </c>
      <c r="AC28" s="137" t="s">
        <v>391</v>
      </c>
      <c r="AD28" s="133"/>
      <c r="AE28" s="137" t="s">
        <v>391</v>
      </c>
      <c r="AF28" s="137" t="s">
        <v>391</v>
      </c>
      <c r="AG28" s="122"/>
      <c r="AH28" s="137" t="s">
        <v>391</v>
      </c>
      <c r="AI28" s="137" t="s">
        <v>391</v>
      </c>
      <c r="AJ28" s="137" t="s">
        <v>391</v>
      </c>
      <c r="AK28" s="122"/>
      <c r="AL28" s="137" t="s">
        <v>391</v>
      </c>
      <c r="AM28" s="137" t="s">
        <v>391</v>
      </c>
      <c r="AN28" s="137" t="s">
        <v>350</v>
      </c>
      <c r="AO28" s="122"/>
      <c r="AP28" s="122"/>
      <c r="AQ28" s="122"/>
      <c r="AR28" s="122"/>
      <c r="AS28" s="122"/>
      <c r="AT28" s="122"/>
      <c r="AU28" s="122"/>
      <c r="AV28" s="122"/>
      <c r="AW28" s="122"/>
      <c r="AX28" s="122"/>
      <c r="AY28" s="457" t="s">
        <v>401</v>
      </c>
      <c r="AZ28" s="459"/>
      <c r="BA28" s="122"/>
      <c r="BB28" s="122"/>
      <c r="BC28" s="122"/>
    </row>
    <row r="29" spans="1:55" ht="60.75" customHeight="1" thickBot="1">
      <c r="A29" s="122"/>
      <c r="B29" s="148" t="s">
        <v>402</v>
      </c>
      <c r="C29" s="144" t="s">
        <v>350</v>
      </c>
      <c r="D29" s="139" t="s">
        <v>391</v>
      </c>
      <c r="E29" s="139" t="s">
        <v>391</v>
      </c>
      <c r="F29" s="139" t="s">
        <v>391</v>
      </c>
      <c r="G29" s="139" t="s">
        <v>391</v>
      </c>
      <c r="H29" s="139" t="s">
        <v>391</v>
      </c>
      <c r="I29" s="144" t="s">
        <v>403</v>
      </c>
      <c r="J29" s="139" t="s">
        <v>391</v>
      </c>
      <c r="K29" s="139" t="s">
        <v>391</v>
      </c>
      <c r="L29" s="139" t="s">
        <v>391</v>
      </c>
      <c r="M29" s="122"/>
      <c r="N29" s="511" t="s">
        <v>350</v>
      </c>
      <c r="O29" s="459"/>
      <c r="P29" s="122"/>
      <c r="Q29" s="147" t="s">
        <v>391</v>
      </c>
      <c r="R29" s="145" t="s">
        <v>350</v>
      </c>
      <c r="S29" s="140" t="s">
        <v>391</v>
      </c>
      <c r="T29" s="137" t="s">
        <v>391</v>
      </c>
      <c r="U29" s="146" t="s">
        <v>350</v>
      </c>
      <c r="V29" s="137" t="s">
        <v>391</v>
      </c>
      <c r="W29" s="133"/>
      <c r="X29" s="146" t="s">
        <v>350</v>
      </c>
      <c r="Y29" s="137" t="s">
        <v>391</v>
      </c>
      <c r="Z29" s="146" t="s">
        <v>350</v>
      </c>
      <c r="AA29" s="137" t="s">
        <v>391</v>
      </c>
      <c r="AB29" s="139" t="s">
        <v>350</v>
      </c>
      <c r="AC29" s="137" t="s">
        <v>391</v>
      </c>
      <c r="AD29" s="133"/>
      <c r="AE29" s="137" t="s">
        <v>391</v>
      </c>
      <c r="AF29" s="137" t="s">
        <v>391</v>
      </c>
      <c r="AG29" s="122"/>
      <c r="AH29" s="137" t="s">
        <v>391</v>
      </c>
      <c r="AI29" s="137" t="s">
        <v>391</v>
      </c>
      <c r="AJ29" s="137" t="s">
        <v>391</v>
      </c>
      <c r="AK29" s="122"/>
      <c r="AL29" s="137" t="s">
        <v>391</v>
      </c>
      <c r="AM29" s="137" t="s">
        <v>391</v>
      </c>
      <c r="AN29" s="137" t="s">
        <v>350</v>
      </c>
      <c r="AO29" s="122"/>
      <c r="AP29" s="122"/>
      <c r="AQ29" s="122"/>
      <c r="AR29" s="122"/>
      <c r="AS29" s="122"/>
      <c r="AT29" s="122"/>
      <c r="AU29" s="122"/>
      <c r="AV29" s="122"/>
      <c r="AW29" s="122"/>
      <c r="AX29" s="122"/>
      <c r="AY29" s="512" t="s">
        <v>404</v>
      </c>
      <c r="AZ29" s="513"/>
      <c r="BA29" s="122"/>
      <c r="BB29" s="122"/>
      <c r="BC29" s="122"/>
    </row>
    <row r="30" spans="1:55" ht="48" customHeight="1" thickBot="1">
      <c r="A30" s="122"/>
      <c r="B30" s="148" t="s">
        <v>405</v>
      </c>
      <c r="C30" s="144" t="s">
        <v>350</v>
      </c>
      <c r="D30" s="139" t="s">
        <v>391</v>
      </c>
      <c r="E30" s="139" t="s">
        <v>391</v>
      </c>
      <c r="F30" s="139" t="s">
        <v>391</v>
      </c>
      <c r="G30" s="139" t="s">
        <v>391</v>
      </c>
      <c r="H30" s="139" t="s">
        <v>391</v>
      </c>
      <c r="I30" s="139" t="s">
        <v>391</v>
      </c>
      <c r="J30" s="144" t="s">
        <v>406</v>
      </c>
      <c r="K30" s="139" t="s">
        <v>391</v>
      </c>
      <c r="L30" s="139" t="s">
        <v>391</v>
      </c>
      <c r="M30" s="122"/>
      <c r="N30" s="511" t="s">
        <v>350</v>
      </c>
      <c r="O30" s="459"/>
      <c r="P30" s="122"/>
      <c r="Q30" s="147" t="s">
        <v>391</v>
      </c>
      <c r="R30" s="145" t="s">
        <v>350</v>
      </c>
      <c r="S30" s="140" t="s">
        <v>391</v>
      </c>
      <c r="T30" s="137" t="s">
        <v>391</v>
      </c>
      <c r="U30" s="146" t="s">
        <v>350</v>
      </c>
      <c r="V30" s="137" t="s">
        <v>391</v>
      </c>
      <c r="W30" s="133"/>
      <c r="X30" s="146" t="s">
        <v>350</v>
      </c>
      <c r="Y30" s="137" t="s">
        <v>391</v>
      </c>
      <c r="Z30" s="146" t="s">
        <v>350</v>
      </c>
      <c r="AA30" s="137" t="s">
        <v>391</v>
      </c>
      <c r="AB30" s="139" t="s">
        <v>407</v>
      </c>
      <c r="AC30" s="137" t="s">
        <v>391</v>
      </c>
      <c r="AD30" s="133"/>
      <c r="AE30" s="137" t="s">
        <v>391</v>
      </c>
      <c r="AF30" s="137" t="s">
        <v>391</v>
      </c>
      <c r="AG30" s="122"/>
      <c r="AH30" s="137" t="s">
        <v>391</v>
      </c>
      <c r="AI30" s="137" t="s">
        <v>391</v>
      </c>
      <c r="AJ30" s="137" t="s">
        <v>391</v>
      </c>
      <c r="AK30" s="122"/>
      <c r="AL30" s="137" t="s">
        <v>391</v>
      </c>
      <c r="AM30" s="137" t="s">
        <v>391</v>
      </c>
      <c r="AN30" s="137" t="s">
        <v>350</v>
      </c>
      <c r="AO30" s="122"/>
      <c r="AP30" s="122"/>
      <c r="AQ30" s="122"/>
      <c r="AR30" s="122"/>
      <c r="AS30" s="122"/>
      <c r="AT30" s="122"/>
      <c r="AU30" s="122"/>
      <c r="AV30" s="122"/>
      <c r="AW30" s="122"/>
      <c r="AX30" s="122"/>
      <c r="AY30" s="457" t="s">
        <v>408</v>
      </c>
      <c r="AZ30" s="513"/>
      <c r="BA30" s="122"/>
      <c r="BB30" s="122"/>
      <c r="BC30" s="122"/>
    </row>
    <row r="31" spans="1:55" ht="66" customHeight="1" thickBot="1">
      <c r="A31" s="122"/>
      <c r="B31" s="148" t="s">
        <v>409</v>
      </c>
      <c r="C31" s="144" t="s">
        <v>350</v>
      </c>
      <c r="D31" s="139" t="s">
        <v>391</v>
      </c>
      <c r="E31" s="139" t="s">
        <v>391</v>
      </c>
      <c r="F31" s="139" t="s">
        <v>391</v>
      </c>
      <c r="G31" s="139" t="s">
        <v>391</v>
      </c>
      <c r="H31" s="139" t="s">
        <v>391</v>
      </c>
      <c r="I31" s="139" t="s">
        <v>391</v>
      </c>
      <c r="J31" s="144" t="s">
        <v>406</v>
      </c>
      <c r="K31" s="139" t="s">
        <v>391</v>
      </c>
      <c r="L31" s="139" t="s">
        <v>391</v>
      </c>
      <c r="M31" s="122"/>
      <c r="N31" s="511" t="s">
        <v>350</v>
      </c>
      <c r="O31" s="459"/>
      <c r="P31" s="122"/>
      <c r="Q31" s="147" t="s">
        <v>391</v>
      </c>
      <c r="R31" s="145" t="s">
        <v>350</v>
      </c>
      <c r="S31" s="140" t="s">
        <v>391</v>
      </c>
      <c r="T31" s="137" t="s">
        <v>391</v>
      </c>
      <c r="U31" s="146" t="s">
        <v>350</v>
      </c>
      <c r="V31" s="137" t="s">
        <v>391</v>
      </c>
      <c r="W31" s="133"/>
      <c r="X31" s="146" t="s">
        <v>350</v>
      </c>
      <c r="Y31" s="137" t="s">
        <v>391</v>
      </c>
      <c r="Z31" s="146" t="s">
        <v>350</v>
      </c>
      <c r="AA31" s="137" t="s">
        <v>391</v>
      </c>
      <c r="AB31" s="139" t="s">
        <v>407</v>
      </c>
      <c r="AC31" s="137" t="s">
        <v>391</v>
      </c>
      <c r="AD31" s="133"/>
      <c r="AE31" s="137" t="s">
        <v>391</v>
      </c>
      <c r="AF31" s="137" t="s">
        <v>391</v>
      </c>
      <c r="AG31" s="122"/>
      <c r="AH31" s="137" t="s">
        <v>391</v>
      </c>
      <c r="AI31" s="137" t="s">
        <v>391</v>
      </c>
      <c r="AJ31" s="137" t="s">
        <v>391</v>
      </c>
      <c r="AK31" s="122"/>
      <c r="AL31" s="137" t="s">
        <v>391</v>
      </c>
      <c r="AM31" s="137" t="s">
        <v>391</v>
      </c>
      <c r="AN31" s="137" t="s">
        <v>350</v>
      </c>
      <c r="AO31" s="122"/>
      <c r="AP31" s="122"/>
      <c r="AQ31" s="122"/>
      <c r="AR31" s="122"/>
      <c r="AS31" s="122"/>
      <c r="AT31" s="122"/>
      <c r="AU31" s="122"/>
      <c r="AV31" s="122"/>
      <c r="AW31" s="122"/>
      <c r="AX31" s="122"/>
      <c r="AY31" s="457" t="s">
        <v>410</v>
      </c>
      <c r="AZ31" s="459"/>
      <c r="BA31" s="122"/>
      <c r="BB31" s="122"/>
      <c r="BC31" s="122"/>
    </row>
    <row r="32" spans="1:55" ht="51.75" customHeight="1" thickBot="1">
      <c r="A32" s="122"/>
      <c r="B32" s="148" t="s">
        <v>411</v>
      </c>
      <c r="C32" s="144" t="s">
        <v>350</v>
      </c>
      <c r="D32" s="139" t="s">
        <v>391</v>
      </c>
      <c r="E32" s="139" t="s">
        <v>391</v>
      </c>
      <c r="F32" s="139" t="s">
        <v>391</v>
      </c>
      <c r="G32" s="139" t="s">
        <v>391</v>
      </c>
      <c r="H32" s="139" t="s">
        <v>391</v>
      </c>
      <c r="I32" s="139" t="s">
        <v>391</v>
      </c>
      <c r="J32" s="139" t="s">
        <v>391</v>
      </c>
      <c r="K32" s="144" t="s">
        <v>412</v>
      </c>
      <c r="L32" s="139" t="s">
        <v>391</v>
      </c>
      <c r="M32" s="122"/>
      <c r="N32" s="511" t="s">
        <v>350</v>
      </c>
      <c r="O32" s="459"/>
      <c r="P32" s="122"/>
      <c r="Q32" s="147" t="s">
        <v>391</v>
      </c>
      <c r="R32" s="145" t="s">
        <v>350</v>
      </c>
      <c r="S32" s="140" t="s">
        <v>391</v>
      </c>
      <c r="T32" s="137" t="s">
        <v>391</v>
      </c>
      <c r="U32" s="146" t="s">
        <v>350</v>
      </c>
      <c r="V32" s="137" t="s">
        <v>391</v>
      </c>
      <c r="W32" s="133"/>
      <c r="X32" s="146" t="s">
        <v>350</v>
      </c>
      <c r="Y32" s="137" t="s">
        <v>391</v>
      </c>
      <c r="Z32" s="146" t="s">
        <v>350</v>
      </c>
      <c r="AA32" s="137" t="s">
        <v>391</v>
      </c>
      <c r="AB32" s="149" t="s">
        <v>350</v>
      </c>
      <c r="AC32" s="137" t="s">
        <v>391</v>
      </c>
      <c r="AD32" s="133"/>
      <c r="AE32" s="137" t="s">
        <v>391</v>
      </c>
      <c r="AF32" s="137" t="s">
        <v>391</v>
      </c>
      <c r="AG32" s="122"/>
      <c r="AH32" s="137" t="s">
        <v>391</v>
      </c>
      <c r="AI32" s="137" t="s">
        <v>391</v>
      </c>
      <c r="AJ32" s="137" t="s">
        <v>391</v>
      </c>
      <c r="AK32" s="122"/>
      <c r="AL32" s="137" t="s">
        <v>391</v>
      </c>
      <c r="AM32" s="137" t="s">
        <v>391</v>
      </c>
      <c r="AN32" s="137" t="s">
        <v>350</v>
      </c>
      <c r="AO32" s="122"/>
      <c r="AP32" s="122"/>
      <c r="AQ32" s="122"/>
      <c r="AR32" s="122"/>
      <c r="AS32" s="122"/>
      <c r="AT32" s="122"/>
      <c r="AU32" s="122"/>
      <c r="AV32" s="122"/>
      <c r="AW32" s="122"/>
      <c r="AX32" s="122"/>
      <c r="AY32" s="457" t="s">
        <v>413</v>
      </c>
      <c r="AZ32" s="459"/>
      <c r="BA32" s="122"/>
      <c r="BB32" s="122"/>
      <c r="BC32" s="122"/>
    </row>
    <row r="33" spans="1:55" ht="98.25" customHeight="1" thickBot="1">
      <c r="A33" s="122"/>
      <c r="B33" s="148" t="s">
        <v>414</v>
      </c>
      <c r="C33" s="144" t="s">
        <v>350</v>
      </c>
      <c r="D33" s="139" t="s">
        <v>391</v>
      </c>
      <c r="E33" s="139" t="s">
        <v>391</v>
      </c>
      <c r="F33" s="139" t="s">
        <v>391</v>
      </c>
      <c r="G33" s="139" t="s">
        <v>391</v>
      </c>
      <c r="H33" s="139" t="s">
        <v>391</v>
      </c>
      <c r="I33" s="139" t="s">
        <v>391</v>
      </c>
      <c r="J33" s="144" t="s">
        <v>415</v>
      </c>
      <c r="K33" s="139" t="s">
        <v>391</v>
      </c>
      <c r="L33" s="139" t="s">
        <v>391</v>
      </c>
      <c r="M33" s="122"/>
      <c r="N33" s="511" t="s">
        <v>350</v>
      </c>
      <c r="O33" s="459"/>
      <c r="P33" s="122"/>
      <c r="Q33" s="147" t="s">
        <v>391</v>
      </c>
      <c r="R33" s="145" t="s">
        <v>350</v>
      </c>
      <c r="S33" s="140" t="s">
        <v>391</v>
      </c>
      <c r="T33" s="137" t="s">
        <v>391</v>
      </c>
      <c r="U33" s="146" t="s">
        <v>350</v>
      </c>
      <c r="V33" s="137" t="s">
        <v>391</v>
      </c>
      <c r="W33" s="133"/>
      <c r="X33" s="146" t="s">
        <v>350</v>
      </c>
      <c r="Y33" s="137" t="s">
        <v>391</v>
      </c>
      <c r="Z33" s="146" t="s">
        <v>350</v>
      </c>
      <c r="AA33" s="137" t="s">
        <v>391</v>
      </c>
      <c r="AB33" s="144" t="s">
        <v>350</v>
      </c>
      <c r="AC33" s="137" t="s">
        <v>391</v>
      </c>
      <c r="AD33" s="133"/>
      <c r="AE33" s="137" t="s">
        <v>391</v>
      </c>
      <c r="AF33" s="137" t="s">
        <v>391</v>
      </c>
      <c r="AG33" s="122"/>
      <c r="AH33" s="137" t="s">
        <v>391</v>
      </c>
      <c r="AI33" s="137" t="s">
        <v>391</v>
      </c>
      <c r="AJ33" s="137" t="s">
        <v>391</v>
      </c>
      <c r="AK33" s="122"/>
      <c r="AL33" s="137" t="s">
        <v>391</v>
      </c>
      <c r="AM33" s="137" t="s">
        <v>391</v>
      </c>
      <c r="AN33" s="137" t="s">
        <v>350</v>
      </c>
      <c r="AO33" s="122"/>
      <c r="AP33" s="122"/>
      <c r="AQ33" s="122"/>
      <c r="AR33" s="122"/>
      <c r="AS33" s="122"/>
      <c r="AT33" s="122"/>
      <c r="AU33" s="122"/>
      <c r="AV33" s="122"/>
      <c r="AW33" s="122"/>
      <c r="AX33" s="122"/>
      <c r="AY33" s="457" t="s">
        <v>416</v>
      </c>
      <c r="AZ33" s="459"/>
      <c r="BA33" s="122"/>
      <c r="BB33" s="122"/>
      <c r="BC33" s="122"/>
    </row>
    <row r="34" spans="1:55" ht="62.25" customHeight="1" thickBot="1">
      <c r="A34" s="122"/>
      <c r="B34" s="148" t="s">
        <v>417</v>
      </c>
      <c r="C34" s="144" t="s">
        <v>350</v>
      </c>
      <c r="D34" s="139" t="s">
        <v>391</v>
      </c>
      <c r="E34" s="139" t="s">
        <v>391</v>
      </c>
      <c r="F34" s="144" t="s">
        <v>418</v>
      </c>
      <c r="G34" s="139" t="s">
        <v>391</v>
      </c>
      <c r="H34" s="139" t="s">
        <v>391</v>
      </c>
      <c r="I34" s="139" t="s">
        <v>391</v>
      </c>
      <c r="J34" s="139" t="s">
        <v>391</v>
      </c>
      <c r="K34" s="139" t="s">
        <v>391</v>
      </c>
      <c r="L34" s="139" t="s">
        <v>391</v>
      </c>
      <c r="M34" s="122"/>
      <c r="N34" s="511" t="s">
        <v>350</v>
      </c>
      <c r="O34" s="459"/>
      <c r="P34" s="122"/>
      <c r="Q34" s="147" t="s">
        <v>391</v>
      </c>
      <c r="R34" s="145" t="s">
        <v>350</v>
      </c>
      <c r="S34" s="140" t="s">
        <v>391</v>
      </c>
      <c r="T34" s="137" t="s">
        <v>391</v>
      </c>
      <c r="U34" s="146" t="s">
        <v>350</v>
      </c>
      <c r="V34" s="137" t="s">
        <v>391</v>
      </c>
      <c r="W34" s="133"/>
      <c r="X34" s="146" t="s">
        <v>350</v>
      </c>
      <c r="Y34" s="137" t="s">
        <v>391</v>
      </c>
      <c r="Z34" s="146" t="s">
        <v>350</v>
      </c>
      <c r="AA34" s="137" t="s">
        <v>391</v>
      </c>
      <c r="AB34" s="144" t="s">
        <v>350</v>
      </c>
      <c r="AC34" s="137" t="s">
        <v>391</v>
      </c>
      <c r="AD34" s="133"/>
      <c r="AE34" s="137" t="s">
        <v>391</v>
      </c>
      <c r="AF34" s="137" t="s">
        <v>391</v>
      </c>
      <c r="AG34" s="122"/>
      <c r="AH34" s="137" t="s">
        <v>391</v>
      </c>
      <c r="AI34" s="137" t="s">
        <v>391</v>
      </c>
      <c r="AJ34" s="137" t="s">
        <v>391</v>
      </c>
      <c r="AK34" s="122"/>
      <c r="AL34" s="137" t="s">
        <v>391</v>
      </c>
      <c r="AM34" s="137" t="s">
        <v>391</v>
      </c>
      <c r="AN34" s="137" t="s">
        <v>350</v>
      </c>
      <c r="AO34" s="122"/>
      <c r="AP34" s="122"/>
      <c r="AQ34" s="122"/>
      <c r="AR34" s="122"/>
      <c r="AS34" s="122"/>
      <c r="AT34" s="122"/>
      <c r="AU34" s="122"/>
      <c r="AV34" s="122"/>
      <c r="AW34" s="122"/>
      <c r="AX34" s="122"/>
      <c r="AY34" s="512" t="s">
        <v>419</v>
      </c>
      <c r="AZ34" s="513"/>
      <c r="BA34" s="122"/>
      <c r="BB34" s="122"/>
      <c r="BC34" s="122"/>
    </row>
    <row r="35" spans="1:55" ht="62.25" customHeight="1" thickBot="1">
      <c r="A35" s="122"/>
      <c r="B35" s="148" t="s">
        <v>420</v>
      </c>
      <c r="C35" s="144" t="s">
        <v>350</v>
      </c>
      <c r="D35" s="139" t="s">
        <v>391</v>
      </c>
      <c r="E35" s="139" t="s">
        <v>391</v>
      </c>
      <c r="F35" s="139" t="s">
        <v>391</v>
      </c>
      <c r="G35" s="139" t="s">
        <v>391</v>
      </c>
      <c r="H35" s="139" t="s">
        <v>391</v>
      </c>
      <c r="I35" s="144" t="s">
        <v>421</v>
      </c>
      <c r="J35" s="139" t="s">
        <v>391</v>
      </c>
      <c r="K35" s="139" t="s">
        <v>391</v>
      </c>
      <c r="L35" s="139" t="s">
        <v>391</v>
      </c>
      <c r="M35" s="122"/>
      <c r="N35" s="511" t="s">
        <v>350</v>
      </c>
      <c r="O35" s="459"/>
      <c r="P35" s="122"/>
      <c r="Q35" s="147" t="s">
        <v>391</v>
      </c>
      <c r="R35" s="145" t="s">
        <v>350</v>
      </c>
      <c r="S35" s="140" t="s">
        <v>391</v>
      </c>
      <c r="T35" s="137" t="s">
        <v>391</v>
      </c>
      <c r="U35" s="146" t="s">
        <v>350</v>
      </c>
      <c r="V35" s="137" t="s">
        <v>391</v>
      </c>
      <c r="W35" s="133"/>
      <c r="X35" s="146" t="s">
        <v>350</v>
      </c>
      <c r="Y35" s="137" t="s">
        <v>391</v>
      </c>
      <c r="Z35" s="146" t="s">
        <v>350</v>
      </c>
      <c r="AA35" s="137" t="s">
        <v>391</v>
      </c>
      <c r="AB35" s="144" t="s">
        <v>350</v>
      </c>
      <c r="AC35" s="137" t="s">
        <v>391</v>
      </c>
      <c r="AD35" s="133"/>
      <c r="AE35" s="137" t="s">
        <v>391</v>
      </c>
      <c r="AF35" s="137" t="s">
        <v>391</v>
      </c>
      <c r="AG35" s="122"/>
      <c r="AH35" s="137" t="s">
        <v>391</v>
      </c>
      <c r="AI35" s="137" t="s">
        <v>391</v>
      </c>
      <c r="AJ35" s="137" t="s">
        <v>391</v>
      </c>
      <c r="AK35" s="122"/>
      <c r="AL35" s="137" t="s">
        <v>391</v>
      </c>
      <c r="AM35" s="137" t="s">
        <v>391</v>
      </c>
      <c r="AN35" s="137" t="s">
        <v>350</v>
      </c>
      <c r="AO35" s="122"/>
      <c r="AP35" s="122"/>
      <c r="AQ35" s="122"/>
      <c r="AR35" s="122"/>
      <c r="AS35" s="122"/>
      <c r="AT35" s="122"/>
      <c r="AU35" s="122"/>
      <c r="AV35" s="122"/>
      <c r="AW35" s="122"/>
      <c r="AX35" s="122"/>
      <c r="AY35" s="457" t="s">
        <v>470</v>
      </c>
      <c r="AZ35" s="513"/>
      <c r="BA35" s="122"/>
      <c r="BB35" s="122"/>
      <c r="BC35" s="122"/>
    </row>
    <row r="36" spans="1:55" ht="95.25" customHeight="1" thickBot="1">
      <c r="A36" s="122"/>
      <c r="B36" s="148" t="s">
        <v>422</v>
      </c>
      <c r="C36" s="144" t="s">
        <v>350</v>
      </c>
      <c r="D36" s="139" t="s">
        <v>391</v>
      </c>
      <c r="E36" s="139" t="s">
        <v>391</v>
      </c>
      <c r="F36" s="139" t="s">
        <v>391</v>
      </c>
      <c r="G36" s="139" t="s">
        <v>391</v>
      </c>
      <c r="H36" s="139" t="s">
        <v>391</v>
      </c>
      <c r="I36" s="144" t="s">
        <v>423</v>
      </c>
      <c r="J36" s="139" t="s">
        <v>391</v>
      </c>
      <c r="K36" s="139" t="s">
        <v>391</v>
      </c>
      <c r="L36" s="139" t="s">
        <v>391</v>
      </c>
      <c r="M36" s="122"/>
      <c r="N36" s="511" t="s">
        <v>350</v>
      </c>
      <c r="O36" s="459"/>
      <c r="P36" s="122"/>
      <c r="Q36" s="147" t="s">
        <v>391</v>
      </c>
      <c r="R36" s="145" t="s">
        <v>350</v>
      </c>
      <c r="S36" s="140" t="s">
        <v>391</v>
      </c>
      <c r="T36" s="137" t="s">
        <v>391</v>
      </c>
      <c r="U36" s="146" t="s">
        <v>350</v>
      </c>
      <c r="V36" s="137" t="s">
        <v>391</v>
      </c>
      <c r="W36" s="133"/>
      <c r="X36" s="146" t="s">
        <v>350</v>
      </c>
      <c r="Y36" s="137" t="s">
        <v>391</v>
      </c>
      <c r="Z36" s="146" t="s">
        <v>350</v>
      </c>
      <c r="AA36" s="137" t="s">
        <v>391</v>
      </c>
      <c r="AB36" s="144" t="s">
        <v>350</v>
      </c>
      <c r="AC36" s="137" t="s">
        <v>391</v>
      </c>
      <c r="AD36" s="133"/>
      <c r="AE36" s="137" t="s">
        <v>391</v>
      </c>
      <c r="AF36" s="137" t="s">
        <v>391</v>
      </c>
      <c r="AG36" s="122"/>
      <c r="AH36" s="137" t="s">
        <v>391</v>
      </c>
      <c r="AI36" s="137" t="s">
        <v>391</v>
      </c>
      <c r="AJ36" s="137" t="s">
        <v>391</v>
      </c>
      <c r="AK36" s="122"/>
      <c r="AL36" s="137" t="s">
        <v>391</v>
      </c>
      <c r="AM36" s="137" t="s">
        <v>391</v>
      </c>
      <c r="AN36" s="137" t="s">
        <v>350</v>
      </c>
      <c r="AO36" s="122"/>
      <c r="AP36" s="122"/>
      <c r="AQ36" s="122"/>
      <c r="AR36" s="122"/>
      <c r="AS36" s="122"/>
      <c r="AT36" s="122"/>
      <c r="AU36" s="122"/>
      <c r="AV36" s="122"/>
      <c r="AW36" s="122"/>
      <c r="AX36" s="122"/>
      <c r="AY36" s="457" t="s">
        <v>424</v>
      </c>
      <c r="AZ36" s="459"/>
      <c r="BA36" s="122"/>
      <c r="BB36" s="122"/>
      <c r="BC36" s="122"/>
    </row>
    <row r="37" spans="1:55" ht="72.75" customHeight="1" thickBot="1">
      <c r="A37" s="122"/>
      <c r="B37" s="148" t="s">
        <v>425</v>
      </c>
      <c r="C37" s="144" t="s">
        <v>350</v>
      </c>
      <c r="D37" s="139" t="s">
        <v>391</v>
      </c>
      <c r="E37" s="139" t="s">
        <v>391</v>
      </c>
      <c r="F37" s="139" t="s">
        <v>391</v>
      </c>
      <c r="G37" s="139" t="s">
        <v>391</v>
      </c>
      <c r="H37" s="144" t="s">
        <v>426</v>
      </c>
      <c r="I37" s="139" t="s">
        <v>391</v>
      </c>
      <c r="J37" s="139" t="s">
        <v>391</v>
      </c>
      <c r="K37" s="139" t="s">
        <v>391</v>
      </c>
      <c r="L37" s="139" t="s">
        <v>391</v>
      </c>
      <c r="M37" s="122"/>
      <c r="N37" s="511" t="s">
        <v>350</v>
      </c>
      <c r="O37" s="459"/>
      <c r="P37" s="122"/>
      <c r="Q37" s="147" t="s">
        <v>391</v>
      </c>
      <c r="R37" s="145" t="s">
        <v>350</v>
      </c>
      <c r="S37" s="140" t="s">
        <v>391</v>
      </c>
      <c r="T37" s="137" t="s">
        <v>391</v>
      </c>
      <c r="U37" s="146" t="s">
        <v>350</v>
      </c>
      <c r="V37" s="137" t="s">
        <v>391</v>
      </c>
      <c r="W37" s="133"/>
      <c r="X37" s="146" t="s">
        <v>350</v>
      </c>
      <c r="Y37" s="137" t="s">
        <v>391</v>
      </c>
      <c r="Z37" s="146" t="s">
        <v>350</v>
      </c>
      <c r="AA37" s="137" t="s">
        <v>391</v>
      </c>
      <c r="AB37" s="139" t="s">
        <v>350</v>
      </c>
      <c r="AC37" s="137" t="s">
        <v>391</v>
      </c>
      <c r="AD37" s="133"/>
      <c r="AE37" s="137" t="s">
        <v>391</v>
      </c>
      <c r="AF37" s="137" t="s">
        <v>391</v>
      </c>
      <c r="AG37" s="122"/>
      <c r="AH37" s="137" t="s">
        <v>391</v>
      </c>
      <c r="AI37" s="137" t="s">
        <v>391</v>
      </c>
      <c r="AJ37" s="137" t="s">
        <v>391</v>
      </c>
      <c r="AK37" s="122"/>
      <c r="AL37" s="137" t="s">
        <v>391</v>
      </c>
      <c r="AM37" s="137" t="s">
        <v>391</v>
      </c>
      <c r="AN37" s="137" t="s">
        <v>350</v>
      </c>
      <c r="AO37" s="122"/>
      <c r="AP37" s="122"/>
      <c r="AQ37" s="122"/>
      <c r="AR37" s="122"/>
      <c r="AS37" s="122"/>
      <c r="AT37" s="122"/>
      <c r="AU37" s="122"/>
      <c r="AV37" s="122"/>
      <c r="AW37" s="122"/>
      <c r="AX37" s="122"/>
      <c r="AY37" s="457" t="s">
        <v>427</v>
      </c>
      <c r="AZ37" s="459"/>
      <c r="BA37" s="122"/>
      <c r="BB37" s="122"/>
      <c r="BC37" s="122"/>
    </row>
    <row r="38" spans="1:55" ht="45" customHeight="1" thickBot="1">
      <c r="A38" s="122"/>
      <c r="B38" s="148" t="s">
        <v>428</v>
      </c>
      <c r="C38" s="144" t="s">
        <v>350</v>
      </c>
      <c r="D38" s="139" t="s">
        <v>391</v>
      </c>
      <c r="E38" s="144" t="s">
        <v>429</v>
      </c>
      <c r="F38" s="139" t="s">
        <v>391</v>
      </c>
      <c r="G38" s="139" t="s">
        <v>391</v>
      </c>
      <c r="H38" s="139" t="s">
        <v>391</v>
      </c>
      <c r="I38" s="139" t="s">
        <v>391</v>
      </c>
      <c r="J38" s="139" t="s">
        <v>391</v>
      </c>
      <c r="K38" s="139" t="s">
        <v>391</v>
      </c>
      <c r="L38" s="139" t="s">
        <v>391</v>
      </c>
      <c r="M38" s="122"/>
      <c r="N38" s="511" t="s">
        <v>350</v>
      </c>
      <c r="O38" s="459"/>
      <c r="P38" s="122"/>
      <c r="Q38" s="147" t="s">
        <v>391</v>
      </c>
      <c r="R38" s="145" t="s">
        <v>350</v>
      </c>
      <c r="S38" s="140" t="s">
        <v>391</v>
      </c>
      <c r="T38" s="137" t="s">
        <v>391</v>
      </c>
      <c r="U38" s="146" t="s">
        <v>350</v>
      </c>
      <c r="V38" s="137" t="s">
        <v>391</v>
      </c>
      <c r="W38" s="133"/>
      <c r="X38" s="146" t="s">
        <v>350</v>
      </c>
      <c r="Y38" s="137" t="s">
        <v>391</v>
      </c>
      <c r="Z38" s="146" t="s">
        <v>350</v>
      </c>
      <c r="AA38" s="137" t="s">
        <v>391</v>
      </c>
      <c r="AB38" s="144" t="s">
        <v>350</v>
      </c>
      <c r="AC38" s="137" t="s">
        <v>391</v>
      </c>
      <c r="AD38" s="133"/>
      <c r="AE38" s="137" t="s">
        <v>391</v>
      </c>
      <c r="AF38" s="137" t="s">
        <v>391</v>
      </c>
      <c r="AG38" s="122"/>
      <c r="AH38" s="137" t="s">
        <v>391</v>
      </c>
      <c r="AI38" s="137" t="s">
        <v>391</v>
      </c>
      <c r="AJ38" s="137" t="s">
        <v>391</v>
      </c>
      <c r="AK38" s="122"/>
      <c r="AL38" s="137" t="s">
        <v>391</v>
      </c>
      <c r="AM38" s="137" t="s">
        <v>391</v>
      </c>
      <c r="AN38" s="137" t="s">
        <v>350</v>
      </c>
      <c r="AO38" s="122"/>
      <c r="AP38" s="122"/>
      <c r="AQ38" s="122"/>
      <c r="AR38" s="122"/>
      <c r="AS38" s="122"/>
      <c r="AT38" s="122"/>
      <c r="AU38" s="122"/>
      <c r="AV38" s="122"/>
      <c r="AW38" s="122"/>
      <c r="AX38" s="122"/>
      <c r="AY38" s="512" t="s">
        <v>404</v>
      </c>
      <c r="AZ38" s="513"/>
      <c r="BA38" s="122"/>
      <c r="BB38" s="122"/>
      <c r="BC38" s="122"/>
    </row>
    <row r="39" spans="1:55" ht="44.25" customHeight="1" thickBot="1">
      <c r="A39" s="122"/>
      <c r="B39" s="148" t="s">
        <v>430</v>
      </c>
      <c r="C39" s="144" t="s">
        <v>350</v>
      </c>
      <c r="D39" s="139" t="s">
        <v>391</v>
      </c>
      <c r="E39" s="139" t="s">
        <v>391</v>
      </c>
      <c r="F39" s="144" t="s">
        <v>431</v>
      </c>
      <c r="G39" s="139" t="s">
        <v>391</v>
      </c>
      <c r="H39" s="139" t="s">
        <v>391</v>
      </c>
      <c r="I39" s="139" t="s">
        <v>391</v>
      </c>
      <c r="J39" s="139" t="s">
        <v>391</v>
      </c>
      <c r="K39" s="139" t="s">
        <v>391</v>
      </c>
      <c r="L39" s="139" t="s">
        <v>391</v>
      </c>
      <c r="M39" s="122"/>
      <c r="N39" s="511" t="s">
        <v>350</v>
      </c>
      <c r="O39" s="459"/>
      <c r="P39" s="122"/>
      <c r="Q39" s="147" t="s">
        <v>391</v>
      </c>
      <c r="R39" s="145" t="s">
        <v>350</v>
      </c>
      <c r="S39" s="140" t="s">
        <v>391</v>
      </c>
      <c r="T39" s="137" t="s">
        <v>391</v>
      </c>
      <c r="U39" s="146" t="s">
        <v>350</v>
      </c>
      <c r="V39" s="137" t="s">
        <v>391</v>
      </c>
      <c r="W39" s="133"/>
      <c r="X39" s="146" t="s">
        <v>350</v>
      </c>
      <c r="Y39" s="137" t="s">
        <v>391</v>
      </c>
      <c r="Z39" s="146" t="s">
        <v>350</v>
      </c>
      <c r="AA39" s="137" t="s">
        <v>391</v>
      </c>
      <c r="AB39" s="144" t="s">
        <v>350</v>
      </c>
      <c r="AC39" s="137" t="s">
        <v>391</v>
      </c>
      <c r="AD39" s="133"/>
      <c r="AE39" s="137" t="s">
        <v>391</v>
      </c>
      <c r="AF39" s="137" t="s">
        <v>391</v>
      </c>
      <c r="AG39" s="122"/>
      <c r="AH39" s="137" t="s">
        <v>391</v>
      </c>
      <c r="AI39" s="137" t="s">
        <v>391</v>
      </c>
      <c r="AJ39" s="137" t="s">
        <v>391</v>
      </c>
      <c r="AK39" s="122"/>
      <c r="AL39" s="137" t="s">
        <v>391</v>
      </c>
      <c r="AM39" s="137" t="s">
        <v>391</v>
      </c>
      <c r="AN39" s="137" t="s">
        <v>350</v>
      </c>
      <c r="AO39" s="122"/>
      <c r="AP39" s="122"/>
      <c r="AQ39" s="122"/>
      <c r="AR39" s="122"/>
      <c r="AS39" s="122"/>
      <c r="AT39" s="122"/>
      <c r="AU39" s="122"/>
      <c r="AV39" s="122"/>
      <c r="AW39" s="122"/>
      <c r="AX39" s="122"/>
      <c r="AY39" s="512" t="s">
        <v>404</v>
      </c>
      <c r="AZ39" s="513"/>
      <c r="BA39" s="122"/>
      <c r="BB39" s="122"/>
      <c r="BC39" s="122"/>
    </row>
    <row r="40" spans="1:55" ht="72.75" customHeight="1" thickBot="1">
      <c r="A40" s="122"/>
      <c r="B40" s="148" t="s">
        <v>432</v>
      </c>
      <c r="C40" s="144" t="s">
        <v>350</v>
      </c>
      <c r="D40" s="139" t="s">
        <v>391</v>
      </c>
      <c r="E40" s="139" t="s">
        <v>391</v>
      </c>
      <c r="F40" s="139" t="s">
        <v>391</v>
      </c>
      <c r="G40" s="139" t="s">
        <v>391</v>
      </c>
      <c r="H40" s="139" t="s">
        <v>391</v>
      </c>
      <c r="I40" s="144" t="s">
        <v>433</v>
      </c>
      <c r="J40" s="139" t="s">
        <v>391</v>
      </c>
      <c r="K40" s="139" t="s">
        <v>391</v>
      </c>
      <c r="L40" s="139" t="s">
        <v>391</v>
      </c>
      <c r="M40" s="122"/>
      <c r="N40" s="511" t="s">
        <v>350</v>
      </c>
      <c r="O40" s="459"/>
      <c r="P40" s="122"/>
      <c r="Q40" s="147" t="s">
        <v>391</v>
      </c>
      <c r="R40" s="145" t="s">
        <v>350</v>
      </c>
      <c r="S40" s="140" t="s">
        <v>391</v>
      </c>
      <c r="T40" s="137" t="s">
        <v>391</v>
      </c>
      <c r="U40" s="146" t="s">
        <v>350</v>
      </c>
      <c r="V40" s="137" t="s">
        <v>391</v>
      </c>
      <c r="W40" s="133"/>
      <c r="X40" s="146" t="s">
        <v>350</v>
      </c>
      <c r="Y40" s="137" t="s">
        <v>391</v>
      </c>
      <c r="Z40" s="146" t="s">
        <v>350</v>
      </c>
      <c r="AA40" s="137" t="s">
        <v>391</v>
      </c>
      <c r="AB40" s="144" t="s">
        <v>350</v>
      </c>
      <c r="AC40" s="137" t="s">
        <v>391</v>
      </c>
      <c r="AD40" s="133"/>
      <c r="AE40" s="137" t="s">
        <v>391</v>
      </c>
      <c r="AF40" s="137" t="s">
        <v>391</v>
      </c>
      <c r="AG40" s="122"/>
      <c r="AH40" s="137" t="s">
        <v>391</v>
      </c>
      <c r="AI40" s="137" t="s">
        <v>391</v>
      </c>
      <c r="AJ40" s="137" t="s">
        <v>391</v>
      </c>
      <c r="AK40" s="122"/>
      <c r="AL40" s="137" t="s">
        <v>391</v>
      </c>
      <c r="AM40" s="137" t="s">
        <v>391</v>
      </c>
      <c r="AN40" s="137" t="s">
        <v>350</v>
      </c>
      <c r="AO40" s="122"/>
      <c r="AP40" s="122"/>
      <c r="AQ40" s="122"/>
      <c r="AR40" s="122"/>
      <c r="AS40" s="122"/>
      <c r="AT40" s="122"/>
      <c r="AU40" s="122"/>
      <c r="AV40" s="122"/>
      <c r="AW40" s="122"/>
      <c r="AX40" s="122"/>
      <c r="AY40" s="457" t="s">
        <v>434</v>
      </c>
      <c r="AZ40" s="459"/>
      <c r="BA40" s="122"/>
      <c r="BB40" s="122"/>
      <c r="BC40" s="122"/>
    </row>
    <row r="41" spans="1:55" ht="63.75" customHeight="1" thickBot="1">
      <c r="A41" s="122"/>
      <c r="B41" s="148" t="s">
        <v>435</v>
      </c>
      <c r="C41" s="144" t="s">
        <v>350</v>
      </c>
      <c r="D41" s="139" t="s">
        <v>391</v>
      </c>
      <c r="E41" s="139" t="s">
        <v>391</v>
      </c>
      <c r="F41" s="144" t="s">
        <v>436</v>
      </c>
      <c r="G41" s="139" t="s">
        <v>391</v>
      </c>
      <c r="H41" s="139" t="s">
        <v>391</v>
      </c>
      <c r="I41" s="139" t="s">
        <v>391</v>
      </c>
      <c r="J41" s="139" t="s">
        <v>391</v>
      </c>
      <c r="K41" s="139" t="s">
        <v>391</v>
      </c>
      <c r="L41" s="139" t="s">
        <v>391</v>
      </c>
      <c r="M41" s="122"/>
      <c r="N41" s="511" t="s">
        <v>350</v>
      </c>
      <c r="O41" s="459"/>
      <c r="P41" s="122"/>
      <c r="Q41" s="147" t="s">
        <v>391</v>
      </c>
      <c r="R41" s="145" t="s">
        <v>350</v>
      </c>
      <c r="S41" s="140" t="s">
        <v>391</v>
      </c>
      <c r="T41" s="137" t="s">
        <v>391</v>
      </c>
      <c r="U41" s="146" t="s">
        <v>350</v>
      </c>
      <c r="V41" s="137" t="s">
        <v>391</v>
      </c>
      <c r="W41" s="133"/>
      <c r="X41" s="146" t="s">
        <v>350</v>
      </c>
      <c r="Y41" s="137" t="s">
        <v>391</v>
      </c>
      <c r="Z41" s="146" t="s">
        <v>350</v>
      </c>
      <c r="AA41" s="137" t="s">
        <v>391</v>
      </c>
      <c r="AB41" s="139" t="s">
        <v>350</v>
      </c>
      <c r="AC41" s="137" t="s">
        <v>391</v>
      </c>
      <c r="AD41" s="133"/>
      <c r="AE41" s="137" t="s">
        <v>391</v>
      </c>
      <c r="AF41" s="137" t="s">
        <v>391</v>
      </c>
      <c r="AG41" s="122"/>
      <c r="AH41" s="137" t="s">
        <v>391</v>
      </c>
      <c r="AI41" s="137" t="s">
        <v>391</v>
      </c>
      <c r="AJ41" s="137" t="s">
        <v>391</v>
      </c>
      <c r="AK41" s="122"/>
      <c r="AL41" s="137" t="s">
        <v>391</v>
      </c>
      <c r="AM41" s="137" t="s">
        <v>391</v>
      </c>
      <c r="AN41" s="137" t="s">
        <v>350</v>
      </c>
      <c r="AO41" s="122"/>
      <c r="AP41" s="122"/>
      <c r="AQ41" s="122"/>
      <c r="AR41" s="122"/>
      <c r="AS41" s="122"/>
      <c r="AT41" s="122"/>
      <c r="AU41" s="122"/>
      <c r="AV41" s="122"/>
      <c r="AW41" s="122"/>
      <c r="AX41" s="122"/>
      <c r="AY41" s="512" t="s">
        <v>404</v>
      </c>
      <c r="AZ41" s="513"/>
      <c r="BA41" s="122"/>
      <c r="BB41" s="122"/>
      <c r="BC41" s="122"/>
    </row>
    <row r="42" spans="1:55" s="220" customFormat="1" ht="74.25" customHeight="1" thickBot="1">
      <c r="A42" s="213"/>
      <c r="B42" s="212" t="s">
        <v>554</v>
      </c>
      <c r="C42" s="143" t="s">
        <v>350</v>
      </c>
      <c r="D42" s="151" t="s">
        <v>391</v>
      </c>
      <c r="E42" s="151" t="s">
        <v>391</v>
      </c>
      <c r="F42" s="151" t="s">
        <v>391</v>
      </c>
      <c r="G42" s="151" t="s">
        <v>391</v>
      </c>
      <c r="H42" s="151" t="s">
        <v>391</v>
      </c>
      <c r="I42" s="151" t="s">
        <v>391</v>
      </c>
      <c r="J42" s="143" t="s">
        <v>437</v>
      </c>
      <c r="K42" s="151" t="s">
        <v>391</v>
      </c>
      <c r="L42" s="151" t="s">
        <v>391</v>
      </c>
      <c r="M42" s="213"/>
      <c r="N42" s="514" t="s">
        <v>350</v>
      </c>
      <c r="O42" s="515"/>
      <c r="P42" s="213"/>
      <c r="Q42" s="214" t="s">
        <v>391</v>
      </c>
      <c r="R42" s="215" t="s">
        <v>350</v>
      </c>
      <c r="S42" s="216" t="s">
        <v>391</v>
      </c>
      <c r="T42" s="217" t="s">
        <v>391</v>
      </c>
      <c r="U42" s="218" t="s">
        <v>350</v>
      </c>
      <c r="V42" s="217" t="s">
        <v>391</v>
      </c>
      <c r="W42" s="219"/>
      <c r="X42" s="218" t="s">
        <v>350</v>
      </c>
      <c r="Y42" s="217" t="s">
        <v>391</v>
      </c>
      <c r="Z42" s="218" t="s">
        <v>350</v>
      </c>
      <c r="AA42" s="217" t="s">
        <v>391</v>
      </c>
      <c r="AB42" s="151" t="s">
        <v>350</v>
      </c>
      <c r="AC42" s="217" t="s">
        <v>391</v>
      </c>
      <c r="AD42" s="219"/>
      <c r="AE42" s="217" t="s">
        <v>391</v>
      </c>
      <c r="AF42" s="217" t="s">
        <v>391</v>
      </c>
      <c r="AG42" s="213"/>
      <c r="AH42" s="217" t="s">
        <v>391</v>
      </c>
      <c r="AI42" s="217" t="s">
        <v>391</v>
      </c>
      <c r="AJ42" s="217" t="s">
        <v>391</v>
      </c>
      <c r="AK42" s="213"/>
      <c r="AL42" s="217" t="s">
        <v>391</v>
      </c>
      <c r="AM42" s="217" t="s">
        <v>391</v>
      </c>
      <c r="AN42" s="217" t="s">
        <v>350</v>
      </c>
      <c r="AO42" s="213"/>
      <c r="AP42" s="213"/>
      <c r="AQ42" s="213"/>
      <c r="AR42" s="213"/>
      <c r="AS42" s="213"/>
      <c r="AT42" s="213"/>
      <c r="AU42" s="213"/>
      <c r="AV42" s="213"/>
      <c r="AW42" s="213"/>
      <c r="AX42" s="213"/>
      <c r="AY42" s="519" t="s">
        <v>438</v>
      </c>
      <c r="AZ42" s="517"/>
      <c r="BA42" s="213"/>
      <c r="BB42" s="213"/>
      <c r="BC42" s="213"/>
    </row>
    <row r="43" spans="1:55" s="220" customFormat="1" ht="39.75" customHeight="1" thickBot="1">
      <c r="A43" s="213"/>
      <c r="B43" s="212" t="s">
        <v>555</v>
      </c>
      <c r="C43" s="143" t="s">
        <v>391</v>
      </c>
      <c r="D43" s="151" t="s">
        <v>391</v>
      </c>
      <c r="E43" s="151" t="s">
        <v>391</v>
      </c>
      <c r="F43" s="151" t="s">
        <v>391</v>
      </c>
      <c r="G43" s="151" t="s">
        <v>391</v>
      </c>
      <c r="H43" s="151" t="s">
        <v>391</v>
      </c>
      <c r="I43" s="151" t="s">
        <v>391</v>
      </c>
      <c r="J43" s="143" t="s">
        <v>437</v>
      </c>
      <c r="K43" s="151" t="s">
        <v>391</v>
      </c>
      <c r="L43" s="151" t="s">
        <v>391</v>
      </c>
      <c r="M43" s="213"/>
      <c r="N43" s="514" t="s">
        <v>350</v>
      </c>
      <c r="O43" s="515"/>
      <c r="P43" s="213"/>
      <c r="Q43" s="214" t="s">
        <v>391</v>
      </c>
      <c r="R43" s="215" t="s">
        <v>350</v>
      </c>
      <c r="S43" s="216" t="s">
        <v>391</v>
      </c>
      <c r="T43" s="217" t="s">
        <v>391</v>
      </c>
      <c r="U43" s="218" t="s">
        <v>350</v>
      </c>
      <c r="V43" s="217" t="s">
        <v>391</v>
      </c>
      <c r="W43" s="219"/>
      <c r="X43" s="218" t="s">
        <v>350</v>
      </c>
      <c r="Y43" s="217" t="s">
        <v>391</v>
      </c>
      <c r="Z43" s="218" t="s">
        <v>350</v>
      </c>
      <c r="AA43" s="217" t="s">
        <v>391</v>
      </c>
      <c r="AB43" s="151" t="s">
        <v>350</v>
      </c>
      <c r="AC43" s="217" t="s">
        <v>391</v>
      </c>
      <c r="AD43" s="219"/>
      <c r="AE43" s="217" t="s">
        <v>391</v>
      </c>
      <c r="AF43" s="217" t="s">
        <v>391</v>
      </c>
      <c r="AG43" s="213"/>
      <c r="AH43" s="217" t="s">
        <v>391</v>
      </c>
      <c r="AI43" s="217" t="s">
        <v>391</v>
      </c>
      <c r="AJ43" s="217" t="s">
        <v>391</v>
      </c>
      <c r="AK43" s="213"/>
      <c r="AL43" s="217" t="s">
        <v>391</v>
      </c>
      <c r="AM43" s="217" t="s">
        <v>391</v>
      </c>
      <c r="AN43" s="217" t="s">
        <v>350</v>
      </c>
      <c r="AO43" s="213"/>
      <c r="AP43" s="213"/>
      <c r="AQ43" s="213"/>
      <c r="AR43" s="213"/>
      <c r="AS43" s="213"/>
      <c r="AT43" s="213"/>
      <c r="AU43" s="213"/>
      <c r="AV43" s="213"/>
      <c r="AW43" s="213"/>
      <c r="AX43" s="213"/>
      <c r="AY43" s="519" t="s">
        <v>439</v>
      </c>
      <c r="AZ43" s="517"/>
      <c r="BA43" s="213"/>
      <c r="BB43" s="213"/>
      <c r="BC43" s="213"/>
    </row>
    <row r="44" spans="1:55" s="220" customFormat="1" ht="65.25" customHeight="1" thickBot="1">
      <c r="A44" s="213"/>
      <c r="B44" s="212" t="s">
        <v>556</v>
      </c>
      <c r="C44" s="143" t="s">
        <v>391</v>
      </c>
      <c r="D44" s="151" t="s">
        <v>391</v>
      </c>
      <c r="E44" s="151" t="s">
        <v>391</v>
      </c>
      <c r="F44" s="151" t="s">
        <v>391</v>
      </c>
      <c r="G44" s="151" t="s">
        <v>391</v>
      </c>
      <c r="H44" s="151" t="s">
        <v>391</v>
      </c>
      <c r="I44" s="151" t="s">
        <v>391</v>
      </c>
      <c r="J44" s="143" t="s">
        <v>437</v>
      </c>
      <c r="K44" s="151" t="s">
        <v>391</v>
      </c>
      <c r="L44" s="151" t="s">
        <v>391</v>
      </c>
      <c r="M44" s="213"/>
      <c r="N44" s="514" t="s">
        <v>350</v>
      </c>
      <c r="O44" s="515"/>
      <c r="P44" s="213"/>
      <c r="Q44" s="221" t="s">
        <v>350</v>
      </c>
      <c r="R44" s="216" t="s">
        <v>391</v>
      </c>
      <c r="S44" s="216" t="s">
        <v>391</v>
      </c>
      <c r="T44" s="218" t="s">
        <v>350</v>
      </c>
      <c r="U44" s="217" t="s">
        <v>391</v>
      </c>
      <c r="V44" s="217" t="s">
        <v>391</v>
      </c>
      <c r="W44" s="219"/>
      <c r="X44" s="217" t="s">
        <v>391</v>
      </c>
      <c r="Y44" s="218" t="s">
        <v>350</v>
      </c>
      <c r="Z44" s="217" t="s">
        <v>391</v>
      </c>
      <c r="AA44" s="218" t="s">
        <v>350</v>
      </c>
      <c r="AB44" s="217" t="s">
        <v>391</v>
      </c>
      <c r="AC44" s="218" t="s">
        <v>350</v>
      </c>
      <c r="AD44" s="219"/>
      <c r="AE44" s="217" t="s">
        <v>350</v>
      </c>
      <c r="AF44" s="217" t="s">
        <v>391</v>
      </c>
      <c r="AG44" s="213"/>
      <c r="AH44" s="217" t="s">
        <v>350</v>
      </c>
      <c r="AI44" s="217" t="s">
        <v>391</v>
      </c>
      <c r="AJ44" s="217" t="s">
        <v>391</v>
      </c>
      <c r="AK44" s="213"/>
      <c r="AL44" s="217" t="s">
        <v>350</v>
      </c>
      <c r="AM44" s="217" t="s">
        <v>391</v>
      </c>
      <c r="AN44" s="217" t="s">
        <v>391</v>
      </c>
      <c r="AO44" s="213"/>
      <c r="AP44" s="213"/>
      <c r="AQ44" s="213"/>
      <c r="AR44" s="213"/>
      <c r="AS44" s="213"/>
      <c r="AT44" s="213"/>
      <c r="AU44" s="213"/>
      <c r="AV44" s="213"/>
      <c r="AW44" s="213"/>
      <c r="AX44" s="213"/>
      <c r="AY44" s="519" t="s">
        <v>440</v>
      </c>
      <c r="AZ44" s="517"/>
      <c r="BA44" s="213"/>
      <c r="BB44" s="213"/>
      <c r="BC44" s="213"/>
    </row>
    <row r="45" spans="1:55" s="220" customFormat="1" ht="87" customHeight="1" thickBot="1">
      <c r="A45" s="213"/>
      <c r="B45" s="222" t="s">
        <v>553</v>
      </c>
      <c r="C45" s="143" t="s">
        <v>350</v>
      </c>
      <c r="D45" s="151" t="s">
        <v>391</v>
      </c>
      <c r="E45" s="151" t="s">
        <v>391</v>
      </c>
      <c r="F45" s="151" t="s">
        <v>391</v>
      </c>
      <c r="G45" s="151" t="s">
        <v>391</v>
      </c>
      <c r="H45" s="151" t="s">
        <v>391</v>
      </c>
      <c r="I45" s="151" t="s">
        <v>391</v>
      </c>
      <c r="J45" s="143" t="s">
        <v>441</v>
      </c>
      <c r="K45" s="151" t="s">
        <v>391</v>
      </c>
      <c r="L45" s="151" t="s">
        <v>391</v>
      </c>
      <c r="M45" s="213"/>
      <c r="N45" s="514" t="s">
        <v>350</v>
      </c>
      <c r="O45" s="515"/>
      <c r="P45" s="213"/>
      <c r="Q45" s="151" t="s">
        <v>391</v>
      </c>
      <c r="R45" s="221" t="s">
        <v>350</v>
      </c>
      <c r="S45" s="216" t="s">
        <v>391</v>
      </c>
      <c r="T45" s="217" t="s">
        <v>391</v>
      </c>
      <c r="U45" s="218" t="s">
        <v>350</v>
      </c>
      <c r="V45" s="217" t="s">
        <v>391</v>
      </c>
      <c r="W45" s="219"/>
      <c r="X45" s="218" t="s">
        <v>350</v>
      </c>
      <c r="Y45" s="217" t="s">
        <v>391</v>
      </c>
      <c r="Z45" s="218" t="s">
        <v>350</v>
      </c>
      <c r="AA45" s="217" t="s">
        <v>391</v>
      </c>
      <c r="AB45" s="151" t="s">
        <v>350</v>
      </c>
      <c r="AC45" s="217" t="s">
        <v>391</v>
      </c>
      <c r="AD45" s="219"/>
      <c r="AE45" s="217" t="s">
        <v>391</v>
      </c>
      <c r="AF45" s="217" t="s">
        <v>391</v>
      </c>
      <c r="AG45" s="213"/>
      <c r="AH45" s="217" t="s">
        <v>391</v>
      </c>
      <c r="AI45" s="217" t="s">
        <v>391</v>
      </c>
      <c r="AJ45" s="217" t="s">
        <v>391</v>
      </c>
      <c r="AK45" s="213"/>
      <c r="AL45" s="217" t="s">
        <v>391</v>
      </c>
      <c r="AM45" s="217" t="s">
        <v>391</v>
      </c>
      <c r="AN45" s="217" t="s">
        <v>350</v>
      </c>
      <c r="AO45" s="213"/>
      <c r="AP45" s="213"/>
      <c r="AQ45" s="213"/>
      <c r="AR45" s="213"/>
      <c r="AS45" s="213"/>
      <c r="AT45" s="213"/>
      <c r="AU45" s="213"/>
      <c r="AV45" s="213"/>
      <c r="AW45" s="213"/>
      <c r="AX45" s="213"/>
      <c r="AY45" s="516" t="s">
        <v>404</v>
      </c>
      <c r="AZ45" s="517"/>
      <c r="BA45" s="213"/>
      <c r="BB45" s="213"/>
      <c r="BC45" s="213"/>
    </row>
    <row r="46" spans="1:55" ht="98.25" customHeight="1" thickBot="1">
      <c r="A46" s="122"/>
      <c r="B46" s="150" t="s">
        <v>442</v>
      </c>
      <c r="C46" s="144" t="s">
        <v>350</v>
      </c>
      <c r="D46" s="139" t="s">
        <v>391</v>
      </c>
      <c r="E46" s="139" t="s">
        <v>391</v>
      </c>
      <c r="F46" s="139" t="s">
        <v>391</v>
      </c>
      <c r="G46" s="139" t="s">
        <v>391</v>
      </c>
      <c r="H46" s="139" t="s">
        <v>391</v>
      </c>
      <c r="I46" s="139" t="s">
        <v>391</v>
      </c>
      <c r="J46" s="144" t="s">
        <v>443</v>
      </c>
      <c r="K46" s="139" t="s">
        <v>391</v>
      </c>
      <c r="L46" s="139" t="s">
        <v>391</v>
      </c>
      <c r="M46" s="122"/>
      <c r="N46" s="511" t="s">
        <v>350</v>
      </c>
      <c r="O46" s="518"/>
      <c r="P46" s="122"/>
      <c r="Q46" s="147" t="s">
        <v>391</v>
      </c>
      <c r="R46" s="145" t="s">
        <v>350</v>
      </c>
      <c r="S46" s="140" t="s">
        <v>391</v>
      </c>
      <c r="T46" s="137" t="s">
        <v>391</v>
      </c>
      <c r="U46" s="146" t="s">
        <v>350</v>
      </c>
      <c r="V46" s="137" t="s">
        <v>391</v>
      </c>
      <c r="W46" s="133"/>
      <c r="X46" s="146" t="s">
        <v>350</v>
      </c>
      <c r="Y46" s="137" t="s">
        <v>391</v>
      </c>
      <c r="Z46" s="146" t="s">
        <v>350</v>
      </c>
      <c r="AA46" s="137" t="s">
        <v>391</v>
      </c>
      <c r="AB46" s="151" t="s">
        <v>350</v>
      </c>
      <c r="AC46" s="137" t="s">
        <v>391</v>
      </c>
      <c r="AD46" s="133"/>
      <c r="AE46" s="137" t="s">
        <v>391</v>
      </c>
      <c r="AF46" s="137" t="s">
        <v>391</v>
      </c>
      <c r="AG46" s="122"/>
      <c r="AH46" s="137" t="s">
        <v>391</v>
      </c>
      <c r="AI46" s="137" t="s">
        <v>391</v>
      </c>
      <c r="AJ46" s="137" t="s">
        <v>391</v>
      </c>
      <c r="AK46" s="122"/>
      <c r="AL46" s="137" t="s">
        <v>391</v>
      </c>
      <c r="AM46" s="137" t="s">
        <v>391</v>
      </c>
      <c r="AN46" s="137" t="s">
        <v>350</v>
      </c>
      <c r="AO46" s="122"/>
      <c r="AP46" s="122"/>
      <c r="AQ46" s="122"/>
      <c r="AR46" s="122"/>
      <c r="AS46" s="122"/>
      <c r="AT46" s="122"/>
      <c r="AU46" s="122"/>
      <c r="AV46" s="122"/>
      <c r="AW46" s="122"/>
      <c r="AX46" s="122"/>
      <c r="AY46" s="457" t="s">
        <v>404</v>
      </c>
      <c r="AZ46" s="459"/>
      <c r="BA46" s="122"/>
      <c r="BB46" s="122"/>
      <c r="BC46" s="122"/>
    </row>
    <row r="47" spans="1:55" ht="63.75" customHeight="1" thickBot="1">
      <c r="A47" s="122"/>
      <c r="B47" s="150" t="s">
        <v>444</v>
      </c>
      <c r="C47" s="144" t="s">
        <v>391</v>
      </c>
      <c r="D47" s="139" t="s">
        <v>391</v>
      </c>
      <c r="E47" s="139" t="s">
        <v>391</v>
      </c>
      <c r="F47" s="139" t="s">
        <v>391</v>
      </c>
      <c r="G47" s="139" t="s">
        <v>391</v>
      </c>
      <c r="H47" s="139" t="s">
        <v>391</v>
      </c>
      <c r="I47" s="139" t="s">
        <v>391</v>
      </c>
      <c r="J47" s="143" t="s">
        <v>443</v>
      </c>
      <c r="K47" s="139" t="s">
        <v>391</v>
      </c>
      <c r="L47" s="139" t="s">
        <v>391</v>
      </c>
      <c r="M47" s="122"/>
      <c r="N47" s="511" t="s">
        <v>350</v>
      </c>
      <c r="O47" s="518"/>
      <c r="P47" s="122"/>
      <c r="Q47" s="147" t="s">
        <v>391</v>
      </c>
      <c r="R47" s="140" t="s">
        <v>350</v>
      </c>
      <c r="S47" s="140" t="s">
        <v>391</v>
      </c>
      <c r="T47" s="137" t="s">
        <v>391</v>
      </c>
      <c r="U47" s="146" t="s">
        <v>350</v>
      </c>
      <c r="V47" s="137" t="s">
        <v>391</v>
      </c>
      <c r="W47" s="133"/>
      <c r="X47" s="146" t="s">
        <v>350</v>
      </c>
      <c r="Y47" s="137" t="s">
        <v>391</v>
      </c>
      <c r="Z47" s="146" t="s">
        <v>350</v>
      </c>
      <c r="AA47" s="137" t="s">
        <v>391</v>
      </c>
      <c r="AB47" s="151" t="s">
        <v>350</v>
      </c>
      <c r="AC47" s="137" t="s">
        <v>391</v>
      </c>
      <c r="AD47" s="133"/>
      <c r="AE47" s="137" t="s">
        <v>391</v>
      </c>
      <c r="AF47" s="137" t="s">
        <v>391</v>
      </c>
      <c r="AG47" s="122"/>
      <c r="AH47" s="137" t="s">
        <v>391</v>
      </c>
      <c r="AI47" s="137" t="s">
        <v>391</v>
      </c>
      <c r="AJ47" s="137" t="s">
        <v>391</v>
      </c>
      <c r="AK47" s="122"/>
      <c r="AL47" s="137" t="s">
        <v>391</v>
      </c>
      <c r="AM47" s="137" t="s">
        <v>391</v>
      </c>
      <c r="AN47" s="137" t="s">
        <v>350</v>
      </c>
      <c r="AO47" s="122"/>
      <c r="AP47" s="122"/>
      <c r="AQ47" s="122"/>
      <c r="AR47" s="122"/>
      <c r="AS47" s="122"/>
      <c r="AT47" s="122"/>
      <c r="AU47" s="122"/>
      <c r="AV47" s="122"/>
      <c r="AW47" s="122"/>
      <c r="AX47" s="122"/>
      <c r="AY47" s="457" t="s">
        <v>445</v>
      </c>
      <c r="AZ47" s="513"/>
      <c r="BA47" s="122"/>
      <c r="BB47" s="122"/>
      <c r="BC47" s="122"/>
    </row>
    <row r="48" spans="1:55" ht="39.75" customHeight="1" thickBot="1">
      <c r="A48" s="122"/>
      <c r="B48" s="150" t="s">
        <v>446</v>
      </c>
      <c r="C48" s="144" t="s">
        <v>350</v>
      </c>
      <c r="D48" s="139" t="s">
        <v>391</v>
      </c>
      <c r="E48" s="139" t="s">
        <v>391</v>
      </c>
      <c r="F48" s="139" t="s">
        <v>391</v>
      </c>
      <c r="G48" s="139" t="s">
        <v>391</v>
      </c>
      <c r="H48" s="139" t="s">
        <v>391</v>
      </c>
      <c r="I48" s="139" t="s">
        <v>391</v>
      </c>
      <c r="J48" s="143" t="s">
        <v>447</v>
      </c>
      <c r="K48" s="139" t="s">
        <v>391</v>
      </c>
      <c r="L48" s="139" t="s">
        <v>391</v>
      </c>
      <c r="M48" s="122"/>
      <c r="N48" s="511" t="s">
        <v>350</v>
      </c>
      <c r="O48" s="518"/>
      <c r="P48" s="122"/>
      <c r="Q48" s="147" t="s">
        <v>391</v>
      </c>
      <c r="R48" s="140" t="s">
        <v>350</v>
      </c>
      <c r="S48" s="140" t="s">
        <v>391</v>
      </c>
      <c r="T48" s="137" t="s">
        <v>391</v>
      </c>
      <c r="U48" s="146" t="s">
        <v>350</v>
      </c>
      <c r="V48" s="137" t="s">
        <v>391</v>
      </c>
      <c r="W48" s="133"/>
      <c r="X48" s="146" t="s">
        <v>350</v>
      </c>
      <c r="Y48" s="137" t="s">
        <v>391</v>
      </c>
      <c r="Z48" s="146" t="s">
        <v>350</v>
      </c>
      <c r="AA48" s="137" t="s">
        <v>391</v>
      </c>
      <c r="AB48" s="143" t="s">
        <v>350</v>
      </c>
      <c r="AC48" s="137" t="s">
        <v>391</v>
      </c>
      <c r="AD48" s="133"/>
      <c r="AE48" s="137" t="s">
        <v>391</v>
      </c>
      <c r="AF48" s="137" t="s">
        <v>391</v>
      </c>
      <c r="AG48" s="122"/>
      <c r="AH48" s="137" t="s">
        <v>391</v>
      </c>
      <c r="AI48" s="137" t="s">
        <v>391</v>
      </c>
      <c r="AJ48" s="137" t="s">
        <v>391</v>
      </c>
      <c r="AK48" s="122"/>
      <c r="AL48" s="137" t="s">
        <v>391</v>
      </c>
      <c r="AM48" s="137" t="s">
        <v>391</v>
      </c>
      <c r="AN48" s="137" t="s">
        <v>350</v>
      </c>
      <c r="AO48" s="122"/>
      <c r="AP48" s="122"/>
      <c r="AQ48" s="122"/>
      <c r="AR48" s="122"/>
      <c r="AS48" s="122"/>
      <c r="AT48" s="122"/>
      <c r="AU48" s="122"/>
      <c r="AV48" s="122"/>
      <c r="AW48" s="122"/>
      <c r="AX48" s="122"/>
      <c r="AY48" s="457" t="s">
        <v>470</v>
      </c>
      <c r="AZ48" s="459"/>
      <c r="BA48" s="122"/>
      <c r="BB48" s="122"/>
      <c r="BC48" s="122"/>
    </row>
    <row r="49" spans="1:55" ht="69.75" customHeight="1">
      <c r="A49" s="122"/>
      <c r="B49" s="520" t="s">
        <v>448</v>
      </c>
      <c r="C49" s="520"/>
      <c r="D49" s="520"/>
      <c r="E49" s="521" t="s">
        <v>449</v>
      </c>
      <c r="F49" s="521"/>
      <c r="G49" s="521"/>
      <c r="H49" s="521"/>
      <c r="I49" s="521"/>
      <c r="J49" s="521"/>
      <c r="K49" s="521"/>
      <c r="L49" s="521"/>
      <c r="N49" s="520" t="s">
        <v>450</v>
      </c>
      <c r="O49" s="520"/>
      <c r="Q49" s="522"/>
      <c r="R49" s="522"/>
      <c r="S49" s="522"/>
      <c r="T49" s="522"/>
      <c r="U49" s="522"/>
      <c r="V49" s="522"/>
      <c r="W49" s="152"/>
      <c r="X49" s="152"/>
      <c r="Y49" s="152"/>
      <c r="Z49" s="152"/>
      <c r="AA49" s="152"/>
      <c r="AB49" s="152"/>
      <c r="AC49" s="152"/>
      <c r="AD49" s="152"/>
      <c r="AE49" s="523" t="s">
        <v>451</v>
      </c>
      <c r="AF49" s="523"/>
      <c r="AG49" s="122"/>
      <c r="AH49" s="520" t="s">
        <v>452</v>
      </c>
      <c r="AI49" s="520"/>
      <c r="AJ49" s="520"/>
      <c r="AK49" s="122"/>
      <c r="AL49" s="520" t="s">
        <v>453</v>
      </c>
      <c r="AM49" s="520"/>
      <c r="AN49" s="520"/>
      <c r="AO49" s="122"/>
      <c r="AP49" s="122"/>
      <c r="AQ49" s="122"/>
      <c r="AR49" s="122"/>
      <c r="AS49" s="122"/>
      <c r="AT49" s="122"/>
      <c r="AU49" s="122"/>
      <c r="AV49" s="122"/>
      <c r="AW49" s="122"/>
      <c r="AX49" s="122"/>
      <c r="AY49" s="122"/>
      <c r="AZ49" s="122"/>
      <c r="BA49" s="122"/>
      <c r="BB49" s="122"/>
      <c r="BC49" s="122"/>
    </row>
    <row r="50" spans="1:55" ht="31.5" customHeight="1">
      <c r="A50" s="122"/>
      <c r="B50" s="152"/>
      <c r="C50" s="152"/>
      <c r="D50" s="152"/>
      <c r="E50" s="153"/>
      <c r="F50" s="153"/>
      <c r="G50" s="153"/>
      <c r="H50" s="153"/>
      <c r="I50" s="153"/>
      <c r="J50" s="153"/>
      <c r="K50" s="153"/>
      <c r="L50" s="153"/>
      <c r="M50" s="122"/>
      <c r="N50" s="152"/>
      <c r="O50" s="152"/>
      <c r="P50" s="122"/>
      <c r="Q50" s="152"/>
      <c r="R50" s="152"/>
      <c r="S50" s="152"/>
      <c r="T50" s="152"/>
      <c r="U50" s="152"/>
      <c r="V50" s="152"/>
      <c r="W50" s="152"/>
      <c r="X50" s="152"/>
      <c r="Y50" s="152"/>
      <c r="Z50" s="152"/>
      <c r="AA50" s="152"/>
      <c r="AB50" s="152"/>
      <c r="AC50" s="152"/>
      <c r="AD50" s="152"/>
      <c r="AE50" s="154"/>
      <c r="AF50" s="154"/>
      <c r="AG50" s="122"/>
      <c r="AH50" s="152"/>
      <c r="AI50" s="152"/>
      <c r="AJ50" s="152"/>
      <c r="AK50" s="122"/>
      <c r="AL50" s="152"/>
      <c r="AM50" s="152"/>
      <c r="AN50" s="152"/>
      <c r="AO50" s="122"/>
      <c r="AP50" s="122"/>
      <c r="AQ50" s="122"/>
      <c r="AR50" s="122"/>
      <c r="AS50" s="122"/>
      <c r="AT50" s="122"/>
      <c r="AU50" s="122"/>
      <c r="AV50" s="122"/>
      <c r="AW50" s="122"/>
      <c r="AX50" s="122"/>
      <c r="AY50" s="122"/>
      <c r="AZ50" s="122"/>
      <c r="BA50" s="122"/>
      <c r="BB50" s="122"/>
      <c r="BC50" s="122"/>
    </row>
    <row r="51" spans="1:55" ht="15" customHeight="1">
      <c r="A51" s="484" t="s">
        <v>454</v>
      </c>
      <c r="B51" s="484"/>
      <c r="C51" s="484"/>
      <c r="D51" s="484"/>
      <c r="E51" s="484"/>
      <c r="F51" s="484"/>
      <c r="G51" s="484"/>
      <c r="H51" s="484"/>
      <c r="I51" s="484"/>
      <c r="J51" s="484"/>
      <c r="K51" s="484"/>
      <c r="L51" s="484"/>
      <c r="M51" s="484"/>
      <c r="N51" s="484"/>
      <c r="O51" s="484"/>
      <c r="P51" s="484"/>
      <c r="Q51" s="484"/>
      <c r="R51" s="484"/>
      <c r="S51" s="484"/>
      <c r="T51" s="484"/>
      <c r="U51" s="484"/>
      <c r="V51" s="484"/>
      <c r="W51" s="484"/>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2"/>
      <c r="BB51" s="122"/>
      <c r="BC51" s="122"/>
    </row>
    <row r="52" spans="1:55" ht="15" customHeight="1">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2"/>
      <c r="BB52" s="122"/>
      <c r="BC52" s="122"/>
    </row>
    <row r="53" spans="1:55" s="123" customFormat="1" ht="15">
      <c r="B53" s="128" t="s">
        <v>344</v>
      </c>
      <c r="C53" s="129"/>
      <c r="D53" s="130"/>
      <c r="E53" s="130"/>
      <c r="F53" s="130"/>
      <c r="G53" s="130"/>
      <c r="H53" s="130"/>
      <c r="I53" s="130"/>
    </row>
    <row r="54" spans="1:55" s="123" customFormat="1" ht="12.75">
      <c r="B54" s="128" t="s">
        <v>345</v>
      </c>
      <c r="C54" s="129"/>
      <c r="D54" s="130"/>
      <c r="E54" s="130"/>
      <c r="F54" s="130"/>
      <c r="G54" s="130"/>
      <c r="H54" s="130"/>
      <c r="I54" s="130"/>
    </row>
    <row r="55" spans="1:55" s="123" customFormat="1" ht="12.75">
      <c r="B55" s="206" t="s">
        <v>538</v>
      </c>
      <c r="C55" s="129"/>
      <c r="D55" s="130"/>
      <c r="E55" s="130"/>
      <c r="F55" s="130"/>
      <c r="G55" s="130"/>
      <c r="H55" s="130"/>
      <c r="I55" s="130"/>
    </row>
    <row r="56" spans="1:55" ht="12.75">
      <c r="B56" s="485" t="s">
        <v>619</v>
      </c>
      <c r="C56" s="486"/>
      <c r="D56" s="486"/>
      <c r="E56" s="486"/>
      <c r="F56" s="486"/>
      <c r="G56" s="486"/>
      <c r="H56" s="486"/>
      <c r="I56" s="486"/>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row>
    <row r="57" spans="1:55" s="122" customFormat="1" ht="12" thickBot="1">
      <c r="B57" s="155"/>
      <c r="C57" s="155"/>
      <c r="D57" s="155"/>
      <c r="E57" s="124"/>
      <c r="F57" s="124"/>
    </row>
    <row r="58" spans="1:55" ht="24" customHeight="1" thickBot="1">
      <c r="A58" s="122"/>
      <c r="B58" s="122"/>
      <c r="C58" s="487"/>
      <c r="D58" s="487"/>
      <c r="E58" s="122"/>
      <c r="F58" s="122"/>
      <c r="G58" s="122"/>
      <c r="H58" s="524" t="s">
        <v>347</v>
      </c>
      <c r="I58" s="525"/>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row>
    <row r="59" spans="1:55" ht="12" thickBot="1">
      <c r="A59" s="122"/>
      <c r="B59" s="122"/>
      <c r="C59" s="131"/>
      <c r="D59" s="131"/>
      <c r="E59" s="122"/>
      <c r="F59" s="122"/>
      <c r="G59" s="122"/>
      <c r="H59" s="132" t="s">
        <v>348</v>
      </c>
      <c r="I59" s="132" t="s">
        <v>349</v>
      </c>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row>
    <row r="60" spans="1:55" ht="12" thickBot="1">
      <c r="A60" s="122"/>
      <c r="B60" s="122"/>
      <c r="C60" s="133"/>
      <c r="D60" s="133"/>
      <c r="E60" s="122"/>
      <c r="F60" s="122"/>
      <c r="G60" s="122"/>
      <c r="H60" s="199" t="s">
        <v>350</v>
      </c>
      <c r="I60" s="156"/>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L60" s="122"/>
      <c r="AM60" s="122"/>
      <c r="AN60" s="122"/>
      <c r="AO60" s="122"/>
      <c r="AP60" s="122"/>
      <c r="AQ60" s="122"/>
      <c r="AS60" s="122"/>
      <c r="AT60" s="122"/>
      <c r="AU60" s="122"/>
      <c r="AV60" s="122"/>
      <c r="AW60" s="122"/>
      <c r="AX60" s="122"/>
      <c r="AY60" s="122"/>
      <c r="AZ60" s="122"/>
      <c r="BA60" s="122"/>
      <c r="BB60" s="122"/>
      <c r="BC60" s="122"/>
    </row>
    <row r="61" spans="1:55">
      <c r="A61" s="122"/>
      <c r="B61" s="122"/>
      <c r="C61" s="133"/>
      <c r="D61" s="133"/>
      <c r="E61" s="122"/>
      <c r="F61" s="122"/>
      <c r="G61" s="122"/>
      <c r="H61" s="133"/>
      <c r="I61" s="133"/>
      <c r="J61" s="122"/>
      <c r="K61" s="122"/>
      <c r="L61" s="122"/>
      <c r="M61" s="122"/>
      <c r="N61" s="122"/>
      <c r="O61" s="122"/>
      <c r="P61" s="122"/>
      <c r="Q61" s="122"/>
      <c r="R61" s="122"/>
      <c r="S61" s="122"/>
      <c r="T61" s="122"/>
      <c r="U61" s="122"/>
      <c r="V61" s="122"/>
      <c r="W61" s="122"/>
      <c r="X61" s="122"/>
      <c r="Y61" s="122"/>
      <c r="Z61" s="122"/>
      <c r="AA61" s="122"/>
      <c r="AB61" s="122"/>
      <c r="AC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row>
    <row r="62" spans="1:55" ht="14.25" customHeight="1">
      <c r="A62" s="484" t="s">
        <v>351</v>
      </c>
      <c r="B62" s="484"/>
      <c r="C62" s="484"/>
      <c r="D62" s="484"/>
      <c r="E62" s="484"/>
      <c r="F62" s="484"/>
      <c r="G62" s="484"/>
      <c r="H62" s="484"/>
      <c r="I62" s="484"/>
      <c r="J62" s="484"/>
      <c r="K62" s="484"/>
      <c r="L62" s="484"/>
      <c r="M62" s="484"/>
      <c r="N62" s="484"/>
      <c r="O62" s="484"/>
      <c r="P62" s="484"/>
      <c r="Q62" s="484"/>
      <c r="R62" s="484"/>
      <c r="S62" s="484"/>
      <c r="T62" s="484"/>
      <c r="U62" s="484"/>
      <c r="V62" s="484"/>
      <c r="W62" s="484"/>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2"/>
      <c r="BB62" s="122"/>
      <c r="BC62" s="122"/>
    </row>
    <row r="63" spans="1:55">
      <c r="B63" s="122"/>
      <c r="C63" s="122"/>
      <c r="D63" s="122"/>
      <c r="E63" s="122"/>
      <c r="F63" s="122"/>
      <c r="G63" s="122"/>
      <c r="H63" s="122"/>
      <c r="I63" s="122"/>
      <c r="J63" s="122"/>
      <c r="K63" s="122"/>
      <c r="L63" s="122"/>
      <c r="M63" s="122"/>
      <c r="N63" s="122"/>
      <c r="O63" s="122"/>
      <c r="P63" s="122"/>
      <c r="Q63" s="122"/>
      <c r="R63" s="122"/>
      <c r="S63" s="122"/>
      <c r="T63" s="122"/>
      <c r="U63" s="122"/>
      <c r="V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row>
    <row r="64" spans="1:55" ht="12" thickBot="1">
      <c r="A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1:55" ht="45" customHeight="1" thickBot="1">
      <c r="A65" s="122"/>
      <c r="B65" s="526" t="s">
        <v>363</v>
      </c>
      <c r="C65" s="527" t="s">
        <v>363</v>
      </c>
      <c r="D65" s="530" t="s">
        <v>364</v>
      </c>
      <c r="E65" s="531"/>
      <c r="F65" s="531"/>
      <c r="G65" s="531"/>
      <c r="H65" s="531"/>
      <c r="I65" s="531"/>
      <c r="J65" s="531"/>
      <c r="K65" s="531"/>
      <c r="L65" s="532"/>
      <c r="M65" s="122"/>
      <c r="N65" s="533" t="s">
        <v>365</v>
      </c>
      <c r="O65" s="534"/>
      <c r="P65" s="122"/>
      <c r="Q65" s="539" t="s">
        <v>366</v>
      </c>
      <c r="R65" s="540"/>
      <c r="S65" s="541"/>
      <c r="T65" s="475" t="s">
        <v>455</v>
      </c>
      <c r="U65" s="476"/>
      <c r="V65" s="477"/>
      <c r="W65" s="135"/>
      <c r="X65" s="561" t="s">
        <v>368</v>
      </c>
      <c r="Y65" s="562"/>
      <c r="Z65" s="561" t="s">
        <v>369</v>
      </c>
      <c r="AA65" s="562"/>
      <c r="AB65" s="561" t="s">
        <v>370</v>
      </c>
      <c r="AC65" s="562"/>
      <c r="AD65" s="135"/>
      <c r="AE65" s="561" t="s">
        <v>371</v>
      </c>
      <c r="AF65" s="562"/>
      <c r="AG65" s="122"/>
      <c r="AH65" s="539" t="s">
        <v>372</v>
      </c>
      <c r="AI65" s="540"/>
      <c r="AJ65" s="541"/>
      <c r="AK65" s="122"/>
      <c r="AL65" s="526" t="s">
        <v>373</v>
      </c>
      <c r="AM65" s="526"/>
      <c r="AN65" s="526"/>
      <c r="AO65" s="122"/>
      <c r="AP65" s="550" t="s">
        <v>374</v>
      </c>
      <c r="AQ65" s="550"/>
      <c r="AR65" s="122"/>
      <c r="AS65" s="551" t="s">
        <v>375</v>
      </c>
      <c r="AT65" s="552"/>
      <c r="AU65" s="122"/>
      <c r="AV65" s="551" t="s">
        <v>376</v>
      </c>
      <c r="AW65" s="552"/>
      <c r="AX65" s="122"/>
      <c r="AY65" s="553" t="s">
        <v>377</v>
      </c>
      <c r="AZ65" s="554"/>
      <c r="BA65" s="122"/>
      <c r="BB65" s="122"/>
      <c r="BC65" s="122"/>
    </row>
    <row r="66" spans="1:55" ht="15.75" customHeight="1" thickBot="1">
      <c r="A66" s="122"/>
      <c r="B66" s="526"/>
      <c r="C66" s="528"/>
      <c r="D66" s="539" t="s">
        <v>378</v>
      </c>
      <c r="E66" s="540"/>
      <c r="F66" s="540"/>
      <c r="G66" s="540"/>
      <c r="H66" s="540"/>
      <c r="I66" s="541"/>
      <c r="J66" s="527" t="s">
        <v>379</v>
      </c>
      <c r="K66" s="527" t="s">
        <v>380</v>
      </c>
      <c r="L66" s="526" t="s">
        <v>381</v>
      </c>
      <c r="M66" s="122"/>
      <c r="N66" s="535"/>
      <c r="O66" s="536"/>
      <c r="P66" s="122"/>
      <c r="Q66" s="542"/>
      <c r="R66" s="543"/>
      <c r="S66" s="544"/>
      <c r="T66" s="478"/>
      <c r="U66" s="479"/>
      <c r="V66" s="480"/>
      <c r="W66" s="135"/>
      <c r="X66" s="563"/>
      <c r="Y66" s="564"/>
      <c r="Z66" s="563"/>
      <c r="AA66" s="564"/>
      <c r="AB66" s="563"/>
      <c r="AC66" s="564"/>
      <c r="AD66" s="135"/>
      <c r="AE66" s="567"/>
      <c r="AF66" s="568"/>
      <c r="AG66" s="122"/>
      <c r="AH66" s="542"/>
      <c r="AI66" s="543"/>
      <c r="AJ66" s="544"/>
      <c r="AK66" s="122"/>
      <c r="AL66" s="526"/>
      <c r="AM66" s="526"/>
      <c r="AN66" s="526"/>
      <c r="AO66" s="122"/>
      <c r="AP66" s="157" t="s">
        <v>348</v>
      </c>
      <c r="AQ66" s="157" t="s">
        <v>349</v>
      </c>
      <c r="AR66" s="122"/>
      <c r="AS66" s="157" t="s">
        <v>348</v>
      </c>
      <c r="AT66" s="157" t="s">
        <v>349</v>
      </c>
      <c r="AU66" s="122"/>
      <c r="AV66" s="553" t="s">
        <v>391</v>
      </c>
      <c r="AW66" s="554"/>
      <c r="AX66" s="122"/>
      <c r="AY66" s="555"/>
      <c r="AZ66" s="556"/>
      <c r="BA66" s="122"/>
      <c r="BB66" s="122"/>
      <c r="BC66" s="122"/>
    </row>
    <row r="67" spans="1:55" ht="27.75" customHeight="1" thickBot="1">
      <c r="A67" s="122"/>
      <c r="B67" s="526"/>
      <c r="C67" s="528"/>
      <c r="D67" s="545"/>
      <c r="E67" s="546"/>
      <c r="F67" s="546"/>
      <c r="G67" s="546"/>
      <c r="H67" s="546"/>
      <c r="I67" s="547"/>
      <c r="J67" s="528"/>
      <c r="K67" s="528"/>
      <c r="L67" s="526"/>
      <c r="M67" s="122"/>
      <c r="N67" s="535"/>
      <c r="O67" s="536"/>
      <c r="P67" s="122"/>
      <c r="Q67" s="545"/>
      <c r="R67" s="546"/>
      <c r="S67" s="547"/>
      <c r="T67" s="481"/>
      <c r="U67" s="482"/>
      <c r="V67" s="483"/>
      <c r="W67" s="135"/>
      <c r="X67" s="565"/>
      <c r="Y67" s="566"/>
      <c r="Z67" s="565"/>
      <c r="AA67" s="566"/>
      <c r="AB67" s="565"/>
      <c r="AC67" s="566"/>
      <c r="AD67" s="135"/>
      <c r="AE67" s="569"/>
      <c r="AF67" s="570"/>
      <c r="AG67" s="122"/>
      <c r="AH67" s="545"/>
      <c r="AI67" s="546"/>
      <c r="AJ67" s="547"/>
      <c r="AK67" s="122"/>
      <c r="AL67" s="526"/>
      <c r="AM67" s="526"/>
      <c r="AN67" s="526"/>
      <c r="AO67" s="122"/>
      <c r="AP67" s="196" t="s">
        <v>350</v>
      </c>
      <c r="AQ67" s="157" t="s">
        <v>391</v>
      </c>
      <c r="AR67" s="122"/>
      <c r="AS67" s="158"/>
      <c r="AT67" s="196" t="s">
        <v>350</v>
      </c>
      <c r="AU67" s="122"/>
      <c r="AV67" s="557"/>
      <c r="AW67" s="558"/>
      <c r="AX67" s="122"/>
      <c r="AY67" s="557"/>
      <c r="AZ67" s="558"/>
      <c r="BA67" s="122"/>
      <c r="BB67" s="122"/>
      <c r="BC67" s="122"/>
    </row>
    <row r="68" spans="1:55" ht="23.25" thickBot="1">
      <c r="A68" s="122"/>
      <c r="B68" s="526"/>
      <c r="C68" s="529"/>
      <c r="D68" s="142" t="s">
        <v>382</v>
      </c>
      <c r="E68" s="142" t="s">
        <v>383</v>
      </c>
      <c r="F68" s="142" t="s">
        <v>384</v>
      </c>
      <c r="G68" s="142" t="s">
        <v>385</v>
      </c>
      <c r="H68" s="142" t="s">
        <v>386</v>
      </c>
      <c r="I68" s="142" t="s">
        <v>387</v>
      </c>
      <c r="J68" s="529"/>
      <c r="K68" s="529"/>
      <c r="L68" s="526"/>
      <c r="M68" s="122"/>
      <c r="N68" s="537"/>
      <c r="O68" s="538"/>
      <c r="P68" s="122"/>
      <c r="Q68" s="142" t="s">
        <v>388</v>
      </c>
      <c r="R68" s="142" t="s">
        <v>348</v>
      </c>
      <c r="S68" s="159" t="s">
        <v>349</v>
      </c>
      <c r="T68" s="142" t="s">
        <v>388</v>
      </c>
      <c r="U68" s="142" t="s">
        <v>348</v>
      </c>
      <c r="V68" s="159" t="s">
        <v>349</v>
      </c>
      <c r="W68" s="141"/>
      <c r="X68" s="160" t="s">
        <v>348</v>
      </c>
      <c r="Y68" s="160" t="s">
        <v>349</v>
      </c>
      <c r="Z68" s="609" t="s">
        <v>348</v>
      </c>
      <c r="AA68" s="160" t="s">
        <v>349</v>
      </c>
      <c r="AB68" s="160" t="s">
        <v>348</v>
      </c>
      <c r="AC68" s="160" t="s">
        <v>349</v>
      </c>
      <c r="AD68" s="141"/>
      <c r="AE68" s="142" t="s">
        <v>348</v>
      </c>
      <c r="AF68" s="142" t="s">
        <v>349</v>
      </c>
      <c r="AG68" s="122"/>
      <c r="AH68" s="142" t="s">
        <v>388</v>
      </c>
      <c r="AI68" s="142" t="s">
        <v>348</v>
      </c>
      <c r="AJ68" s="159" t="s">
        <v>349</v>
      </c>
      <c r="AK68" s="122"/>
      <c r="AL68" s="142" t="s">
        <v>388</v>
      </c>
      <c r="AM68" s="142" t="s">
        <v>348</v>
      </c>
      <c r="AN68" s="142" t="s">
        <v>349</v>
      </c>
      <c r="AO68" s="122"/>
      <c r="AP68" s="122"/>
      <c r="AQ68" s="122"/>
      <c r="AR68" s="122"/>
      <c r="AS68" s="122"/>
      <c r="AT68" s="122"/>
      <c r="AU68" s="122"/>
      <c r="AV68" s="122"/>
      <c r="AW68" s="122"/>
      <c r="AX68" s="122"/>
      <c r="AY68" s="559"/>
      <c r="AZ68" s="560"/>
      <c r="BA68" s="122"/>
      <c r="BB68" s="122"/>
      <c r="BC68" s="122"/>
    </row>
    <row r="69" spans="1:55" ht="34.5" thickBot="1">
      <c r="A69" s="122"/>
      <c r="B69" s="174" t="s">
        <v>389</v>
      </c>
      <c r="C69" s="194" t="s">
        <v>350</v>
      </c>
      <c r="D69" s="148" t="s">
        <v>390</v>
      </c>
      <c r="E69" s="148" t="s">
        <v>391</v>
      </c>
      <c r="F69" s="148" t="s">
        <v>391</v>
      </c>
      <c r="G69" s="148" t="s">
        <v>391</v>
      </c>
      <c r="H69" s="148" t="s">
        <v>391</v>
      </c>
      <c r="I69" s="148" t="s">
        <v>391</v>
      </c>
      <c r="J69" s="148" t="s">
        <v>391</v>
      </c>
      <c r="K69" s="148" t="s">
        <v>391</v>
      </c>
      <c r="L69" s="148" t="s">
        <v>391</v>
      </c>
      <c r="M69" s="122"/>
      <c r="N69" s="548" t="s">
        <v>350</v>
      </c>
      <c r="O69" s="549"/>
      <c r="P69" s="122"/>
      <c r="Q69" s="179" t="s">
        <v>391</v>
      </c>
      <c r="R69" s="195" t="s">
        <v>350</v>
      </c>
      <c r="S69" s="180" t="s">
        <v>391</v>
      </c>
      <c r="T69" s="179" t="s">
        <v>391</v>
      </c>
      <c r="U69" s="148" t="s">
        <v>350</v>
      </c>
      <c r="V69" s="180" t="s">
        <v>391</v>
      </c>
      <c r="W69" s="141"/>
      <c r="X69" s="148" t="s">
        <v>350</v>
      </c>
      <c r="Y69" s="160" t="s">
        <v>391</v>
      </c>
      <c r="Z69" s="212" t="s">
        <v>350</v>
      </c>
      <c r="AA69" s="160" t="s">
        <v>391</v>
      </c>
      <c r="AB69" s="148" t="s">
        <v>350</v>
      </c>
      <c r="AC69" s="160" t="s">
        <v>391</v>
      </c>
      <c r="AD69" s="141"/>
      <c r="AE69" s="179" t="s">
        <v>391</v>
      </c>
      <c r="AF69" s="179" t="s">
        <v>391</v>
      </c>
      <c r="AG69" s="122"/>
      <c r="AH69" s="179" t="s">
        <v>391</v>
      </c>
      <c r="AI69" s="179" t="s">
        <v>391</v>
      </c>
      <c r="AJ69" s="180" t="s">
        <v>391</v>
      </c>
      <c r="AK69" s="122"/>
      <c r="AL69" s="179" t="s">
        <v>391</v>
      </c>
      <c r="AM69" s="179" t="s">
        <v>391</v>
      </c>
      <c r="AN69" s="148" t="s">
        <v>350</v>
      </c>
      <c r="AO69" s="122"/>
      <c r="AP69" s="122"/>
      <c r="AQ69" s="122"/>
      <c r="AR69" s="122"/>
      <c r="AS69" s="122"/>
      <c r="AT69" s="122"/>
      <c r="AU69" s="122"/>
      <c r="AV69" s="122"/>
      <c r="AW69" s="122"/>
      <c r="AX69" s="122"/>
      <c r="AY69" s="450" t="s">
        <v>622</v>
      </c>
      <c r="AZ69" s="452"/>
      <c r="BA69" s="122"/>
      <c r="BB69" s="122"/>
      <c r="BC69" s="122"/>
    </row>
    <row r="70" spans="1:55" ht="34.5" thickBot="1">
      <c r="A70" s="122"/>
      <c r="B70" s="174" t="s">
        <v>393</v>
      </c>
      <c r="C70" s="194" t="s">
        <v>350</v>
      </c>
      <c r="D70" s="148" t="s">
        <v>391</v>
      </c>
      <c r="E70" s="148" t="s">
        <v>391</v>
      </c>
      <c r="F70" s="148" t="s">
        <v>391</v>
      </c>
      <c r="G70" s="148" t="s">
        <v>391</v>
      </c>
      <c r="H70" s="148" t="s">
        <v>394</v>
      </c>
      <c r="I70" s="148" t="s">
        <v>391</v>
      </c>
      <c r="J70" s="148" t="s">
        <v>391</v>
      </c>
      <c r="K70" s="148" t="s">
        <v>391</v>
      </c>
      <c r="L70" s="148" t="s">
        <v>391</v>
      </c>
      <c r="M70" s="122"/>
      <c r="N70" s="548" t="s">
        <v>350</v>
      </c>
      <c r="O70" s="549"/>
      <c r="P70" s="122"/>
      <c r="Q70" s="184" t="s">
        <v>391</v>
      </c>
      <c r="R70" s="195" t="s">
        <v>350</v>
      </c>
      <c r="S70" s="183" t="s">
        <v>391</v>
      </c>
      <c r="T70" s="184" t="s">
        <v>391</v>
      </c>
      <c r="U70" s="148" t="s">
        <v>350</v>
      </c>
      <c r="V70" s="183" t="s">
        <v>391</v>
      </c>
      <c r="W70" s="141"/>
      <c r="X70" s="148" t="s">
        <v>350</v>
      </c>
      <c r="Y70" s="160" t="s">
        <v>391</v>
      </c>
      <c r="Z70" s="212" t="s">
        <v>350</v>
      </c>
      <c r="AA70" s="160" t="s">
        <v>391</v>
      </c>
      <c r="AB70" s="148" t="s">
        <v>350</v>
      </c>
      <c r="AC70" s="160" t="s">
        <v>391</v>
      </c>
      <c r="AD70" s="141"/>
      <c r="AE70" s="184" t="s">
        <v>391</v>
      </c>
      <c r="AF70" s="184" t="s">
        <v>391</v>
      </c>
      <c r="AG70" s="122"/>
      <c r="AH70" s="184" t="s">
        <v>391</v>
      </c>
      <c r="AI70" s="184" t="s">
        <v>391</v>
      </c>
      <c r="AJ70" s="184" t="s">
        <v>391</v>
      </c>
      <c r="AK70" s="122"/>
      <c r="AL70" s="184" t="s">
        <v>391</v>
      </c>
      <c r="AM70" s="184" t="s">
        <v>391</v>
      </c>
      <c r="AN70" s="148" t="s">
        <v>350</v>
      </c>
      <c r="AO70" s="122"/>
      <c r="AP70" s="122"/>
      <c r="AQ70" s="122"/>
      <c r="AR70" s="122"/>
      <c r="AS70" s="122"/>
      <c r="AT70" s="122"/>
      <c r="AU70" s="122"/>
      <c r="AV70" s="122"/>
      <c r="AW70" s="122"/>
      <c r="AX70" s="122"/>
      <c r="AY70" s="450" t="s">
        <v>623</v>
      </c>
      <c r="AZ70" s="452"/>
      <c r="BA70" s="122"/>
      <c r="BB70" s="122"/>
      <c r="BC70" s="122"/>
    </row>
    <row r="71" spans="1:55" ht="34.5" thickBot="1">
      <c r="A71" s="122"/>
      <c r="B71" s="212" t="s">
        <v>551</v>
      </c>
      <c r="C71" s="194" t="s">
        <v>350</v>
      </c>
      <c r="D71" s="148" t="s">
        <v>391</v>
      </c>
      <c r="E71" s="148" t="s">
        <v>391</v>
      </c>
      <c r="F71" s="148" t="s">
        <v>391</v>
      </c>
      <c r="G71" s="148" t="s">
        <v>391</v>
      </c>
      <c r="H71" s="148" t="s">
        <v>391</v>
      </c>
      <c r="I71" s="148" t="s">
        <v>396</v>
      </c>
      <c r="J71" s="148" t="s">
        <v>391</v>
      </c>
      <c r="K71" s="148" t="s">
        <v>391</v>
      </c>
      <c r="L71" s="148" t="s">
        <v>391</v>
      </c>
      <c r="M71" s="122"/>
      <c r="N71" s="548" t="s">
        <v>350</v>
      </c>
      <c r="O71" s="549"/>
      <c r="P71" s="122"/>
      <c r="Q71" s="197" t="s">
        <v>391</v>
      </c>
      <c r="R71" s="195" t="s">
        <v>350</v>
      </c>
      <c r="S71" s="198" t="s">
        <v>391</v>
      </c>
      <c r="T71" s="197" t="s">
        <v>391</v>
      </c>
      <c r="U71" s="148" t="s">
        <v>350</v>
      </c>
      <c r="V71" s="198" t="s">
        <v>391</v>
      </c>
      <c r="W71" s="141"/>
      <c r="X71" s="148" t="s">
        <v>350</v>
      </c>
      <c r="Y71" s="160" t="s">
        <v>391</v>
      </c>
      <c r="Z71" s="212" t="s">
        <v>350</v>
      </c>
      <c r="AA71" s="160" t="s">
        <v>391</v>
      </c>
      <c r="AB71" s="148" t="s">
        <v>350</v>
      </c>
      <c r="AC71" s="160" t="s">
        <v>391</v>
      </c>
      <c r="AD71" s="141"/>
      <c r="AE71" s="204" t="s">
        <v>391</v>
      </c>
      <c r="AF71" s="204" t="s">
        <v>391</v>
      </c>
      <c r="AG71" s="122"/>
      <c r="AH71" s="204" t="s">
        <v>391</v>
      </c>
      <c r="AI71" s="204" t="s">
        <v>391</v>
      </c>
      <c r="AJ71" s="204" t="s">
        <v>391</v>
      </c>
      <c r="AK71" s="122"/>
      <c r="AL71" s="204" t="s">
        <v>391</v>
      </c>
      <c r="AM71" s="204" t="s">
        <v>391</v>
      </c>
      <c r="AN71" s="148" t="s">
        <v>350</v>
      </c>
      <c r="AO71" s="122"/>
      <c r="AP71" s="122"/>
      <c r="AQ71" s="122"/>
      <c r="AR71" s="122"/>
      <c r="AS71" s="122"/>
      <c r="AT71" s="122"/>
      <c r="AU71" s="122"/>
      <c r="AV71" s="122"/>
      <c r="AW71" s="122"/>
      <c r="AX71" s="122"/>
      <c r="AY71" s="450" t="s">
        <v>624</v>
      </c>
      <c r="AZ71" s="452"/>
      <c r="BA71" s="122"/>
      <c r="BB71" s="122"/>
      <c r="BC71" s="122"/>
    </row>
    <row r="72" spans="1:55" ht="34.5" thickBot="1">
      <c r="A72" s="122"/>
      <c r="B72" s="212" t="s">
        <v>552</v>
      </c>
      <c r="C72" s="148" t="s">
        <v>391</v>
      </c>
      <c r="D72" s="148" t="s">
        <v>391</v>
      </c>
      <c r="E72" s="148" t="s">
        <v>391</v>
      </c>
      <c r="F72" s="148" t="s">
        <v>391</v>
      </c>
      <c r="G72" s="148" t="s">
        <v>391</v>
      </c>
      <c r="H72" s="148" t="s">
        <v>391</v>
      </c>
      <c r="I72" s="148" t="s">
        <v>396</v>
      </c>
      <c r="J72" s="148" t="s">
        <v>391</v>
      </c>
      <c r="K72" s="148" t="s">
        <v>391</v>
      </c>
      <c r="L72" s="148" t="s">
        <v>391</v>
      </c>
      <c r="M72" s="122"/>
      <c r="N72" s="548" t="s">
        <v>350</v>
      </c>
      <c r="O72" s="549"/>
      <c r="P72" s="122"/>
      <c r="Q72" s="197" t="s">
        <v>391</v>
      </c>
      <c r="R72" s="195" t="s">
        <v>350</v>
      </c>
      <c r="S72" s="198" t="s">
        <v>391</v>
      </c>
      <c r="T72" s="197" t="s">
        <v>391</v>
      </c>
      <c r="U72" s="148" t="s">
        <v>350</v>
      </c>
      <c r="V72" s="198" t="s">
        <v>391</v>
      </c>
      <c r="W72" s="141"/>
      <c r="X72" s="148" t="s">
        <v>350</v>
      </c>
      <c r="Y72" s="160" t="s">
        <v>391</v>
      </c>
      <c r="Z72" s="212" t="s">
        <v>350</v>
      </c>
      <c r="AA72" s="160" t="s">
        <v>391</v>
      </c>
      <c r="AB72" s="148" t="s">
        <v>350</v>
      </c>
      <c r="AC72" s="160" t="s">
        <v>391</v>
      </c>
      <c r="AD72" s="141"/>
      <c r="AE72" s="204" t="s">
        <v>391</v>
      </c>
      <c r="AF72" s="204" t="s">
        <v>391</v>
      </c>
      <c r="AG72" s="122"/>
      <c r="AH72" s="204" t="s">
        <v>391</v>
      </c>
      <c r="AI72" s="204" t="s">
        <v>391</v>
      </c>
      <c r="AJ72" s="204" t="s">
        <v>391</v>
      </c>
      <c r="AK72" s="122"/>
      <c r="AL72" s="204" t="s">
        <v>391</v>
      </c>
      <c r="AM72" s="204" t="s">
        <v>391</v>
      </c>
      <c r="AN72" s="148" t="s">
        <v>350</v>
      </c>
      <c r="AO72" s="122"/>
      <c r="AP72" s="122"/>
      <c r="AQ72" s="122"/>
      <c r="AR72" s="122"/>
      <c r="AS72" s="122"/>
      <c r="AT72" s="122"/>
      <c r="AU72" s="122"/>
      <c r="AV72" s="122"/>
      <c r="AW72" s="122"/>
      <c r="AX72" s="122"/>
      <c r="AY72" s="450" t="s">
        <v>621</v>
      </c>
      <c r="AZ72" s="451"/>
      <c r="BA72" s="122"/>
      <c r="BB72" s="122"/>
      <c r="BC72" s="122"/>
    </row>
    <row r="73" spans="1:55" ht="57" thickBot="1">
      <c r="A73" s="213"/>
      <c r="B73" s="212" t="s">
        <v>562</v>
      </c>
      <c r="C73" s="194" t="s">
        <v>350</v>
      </c>
      <c r="D73" s="148" t="s">
        <v>391</v>
      </c>
      <c r="E73" s="148" t="s">
        <v>391</v>
      </c>
      <c r="F73" s="148" t="s">
        <v>391</v>
      </c>
      <c r="G73" s="148" t="s">
        <v>391</v>
      </c>
      <c r="H73" s="148" t="s">
        <v>391</v>
      </c>
      <c r="I73" s="148" t="s">
        <v>391</v>
      </c>
      <c r="J73" s="194" t="s">
        <v>400</v>
      </c>
      <c r="K73" s="148" t="s">
        <v>391</v>
      </c>
      <c r="L73" s="148" t="s">
        <v>391</v>
      </c>
      <c r="M73" s="122"/>
      <c r="N73" s="548" t="s">
        <v>350</v>
      </c>
      <c r="O73" s="549"/>
      <c r="P73" s="122"/>
      <c r="Q73" s="197" t="s">
        <v>391</v>
      </c>
      <c r="R73" s="195" t="s">
        <v>350</v>
      </c>
      <c r="S73" s="198" t="s">
        <v>391</v>
      </c>
      <c r="T73" s="197" t="s">
        <v>391</v>
      </c>
      <c r="U73" s="148" t="s">
        <v>350</v>
      </c>
      <c r="V73" s="198" t="s">
        <v>391</v>
      </c>
      <c r="W73" s="141"/>
      <c r="X73" s="148" t="s">
        <v>350</v>
      </c>
      <c r="Y73" s="160" t="s">
        <v>391</v>
      </c>
      <c r="Z73" s="212" t="s">
        <v>350</v>
      </c>
      <c r="AA73" s="160" t="s">
        <v>391</v>
      </c>
      <c r="AB73" s="148" t="s">
        <v>350</v>
      </c>
      <c r="AC73" s="160" t="s">
        <v>391</v>
      </c>
      <c r="AD73" s="141"/>
      <c r="AE73" s="204" t="s">
        <v>391</v>
      </c>
      <c r="AF73" s="204" t="s">
        <v>391</v>
      </c>
      <c r="AG73" s="122"/>
      <c r="AH73" s="204" t="s">
        <v>391</v>
      </c>
      <c r="AI73" s="204" t="s">
        <v>391</v>
      </c>
      <c r="AJ73" s="204" t="s">
        <v>391</v>
      </c>
      <c r="AK73" s="122"/>
      <c r="AL73" s="204" t="s">
        <v>391</v>
      </c>
      <c r="AM73" s="204" t="s">
        <v>391</v>
      </c>
      <c r="AN73" s="148" t="s">
        <v>350</v>
      </c>
      <c r="AO73" s="122"/>
      <c r="AP73" s="122"/>
      <c r="AQ73" s="122"/>
      <c r="AR73" s="122"/>
      <c r="AS73" s="122"/>
      <c r="AT73" s="122"/>
      <c r="AU73" s="122"/>
      <c r="AV73" s="122"/>
      <c r="AW73" s="122"/>
      <c r="AX73" s="122"/>
      <c r="AY73" s="450" t="s">
        <v>644</v>
      </c>
      <c r="AZ73" s="451"/>
      <c r="BA73" s="122"/>
      <c r="BB73" s="122"/>
      <c r="BC73" s="122"/>
    </row>
    <row r="74" spans="1:55" ht="34.5" thickBot="1">
      <c r="A74" s="122"/>
      <c r="B74" s="148" t="s">
        <v>402</v>
      </c>
      <c r="C74" s="194" t="s">
        <v>350</v>
      </c>
      <c r="D74" s="148" t="s">
        <v>391</v>
      </c>
      <c r="E74" s="148" t="s">
        <v>391</v>
      </c>
      <c r="F74" s="148" t="s">
        <v>391</v>
      </c>
      <c r="G74" s="148" t="s">
        <v>391</v>
      </c>
      <c r="H74" s="148" t="s">
        <v>391</v>
      </c>
      <c r="I74" s="148" t="s">
        <v>403</v>
      </c>
      <c r="J74" s="148" t="s">
        <v>391</v>
      </c>
      <c r="K74" s="148" t="s">
        <v>391</v>
      </c>
      <c r="L74" s="148" t="s">
        <v>391</v>
      </c>
      <c r="M74" s="122"/>
      <c r="N74" s="548" t="s">
        <v>350</v>
      </c>
      <c r="O74" s="549"/>
      <c r="P74" s="122"/>
      <c r="Q74" s="148" t="s">
        <v>391</v>
      </c>
      <c r="R74" s="195" t="s">
        <v>350</v>
      </c>
      <c r="S74" s="180" t="s">
        <v>391</v>
      </c>
      <c r="T74" s="179" t="s">
        <v>391</v>
      </c>
      <c r="U74" s="148" t="s">
        <v>350</v>
      </c>
      <c r="V74" s="180" t="s">
        <v>391</v>
      </c>
      <c r="W74" s="141"/>
      <c r="X74" s="148" t="s">
        <v>350</v>
      </c>
      <c r="Y74" s="160" t="s">
        <v>391</v>
      </c>
      <c r="Z74" s="212" t="s">
        <v>350</v>
      </c>
      <c r="AA74" s="160" t="s">
        <v>391</v>
      </c>
      <c r="AB74" s="148" t="s">
        <v>350</v>
      </c>
      <c r="AC74" s="160" t="s">
        <v>391</v>
      </c>
      <c r="AD74" s="141"/>
      <c r="AE74" s="179" t="s">
        <v>391</v>
      </c>
      <c r="AF74" s="179" t="s">
        <v>391</v>
      </c>
      <c r="AG74" s="122"/>
      <c r="AH74" s="179" t="s">
        <v>391</v>
      </c>
      <c r="AI74" s="179" t="s">
        <v>391</v>
      </c>
      <c r="AJ74" s="180" t="s">
        <v>391</v>
      </c>
      <c r="AK74" s="122"/>
      <c r="AL74" s="179" t="s">
        <v>391</v>
      </c>
      <c r="AM74" s="179" t="s">
        <v>391</v>
      </c>
      <c r="AN74" s="148" t="s">
        <v>350</v>
      </c>
      <c r="AO74" s="122"/>
      <c r="AP74" s="122"/>
      <c r="AQ74" s="122"/>
      <c r="AR74" s="122"/>
      <c r="AS74" s="122"/>
      <c r="AT74" s="122"/>
      <c r="AU74" s="122"/>
      <c r="AV74" s="122"/>
      <c r="AW74" s="122"/>
      <c r="AX74" s="122"/>
      <c r="AY74" s="450" t="s">
        <v>625</v>
      </c>
      <c r="AZ74" s="452"/>
      <c r="BA74" s="122"/>
      <c r="BB74" s="122"/>
      <c r="BC74" s="122"/>
    </row>
    <row r="75" spans="1:55" ht="54.75" customHeight="1" thickBot="1">
      <c r="A75" s="122"/>
      <c r="B75" s="148" t="s">
        <v>405</v>
      </c>
      <c r="C75" s="194" t="s">
        <v>350</v>
      </c>
      <c r="D75" s="148" t="s">
        <v>391</v>
      </c>
      <c r="E75" s="148" t="s">
        <v>391</v>
      </c>
      <c r="F75" s="148" t="s">
        <v>391</v>
      </c>
      <c r="G75" s="148" t="s">
        <v>391</v>
      </c>
      <c r="H75" s="148" t="s">
        <v>391</v>
      </c>
      <c r="I75" s="148" t="s">
        <v>391</v>
      </c>
      <c r="J75" s="148" t="s">
        <v>406</v>
      </c>
      <c r="K75" s="148" t="s">
        <v>391</v>
      </c>
      <c r="L75" s="148" t="s">
        <v>391</v>
      </c>
      <c r="M75" s="122"/>
      <c r="N75" s="548" t="s">
        <v>350</v>
      </c>
      <c r="O75" s="549"/>
      <c r="P75" s="122"/>
      <c r="Q75" s="184" t="s">
        <v>391</v>
      </c>
      <c r="R75" s="195" t="s">
        <v>350</v>
      </c>
      <c r="S75" s="183" t="s">
        <v>391</v>
      </c>
      <c r="T75" s="184" t="s">
        <v>391</v>
      </c>
      <c r="U75" s="148" t="s">
        <v>350</v>
      </c>
      <c r="V75" s="183" t="s">
        <v>391</v>
      </c>
      <c r="W75" s="141"/>
      <c r="X75" s="148" t="s">
        <v>350</v>
      </c>
      <c r="Y75" s="160" t="s">
        <v>391</v>
      </c>
      <c r="Z75" s="212" t="s">
        <v>350</v>
      </c>
      <c r="AA75" s="160" t="s">
        <v>391</v>
      </c>
      <c r="AB75" s="148" t="s">
        <v>350</v>
      </c>
      <c r="AC75" s="160" t="s">
        <v>391</v>
      </c>
      <c r="AD75" s="141"/>
      <c r="AE75" s="184" t="s">
        <v>391</v>
      </c>
      <c r="AF75" s="184" t="s">
        <v>391</v>
      </c>
      <c r="AG75" s="122"/>
      <c r="AH75" s="184" t="s">
        <v>391</v>
      </c>
      <c r="AI75" s="184" t="s">
        <v>391</v>
      </c>
      <c r="AJ75" s="183" t="s">
        <v>391</v>
      </c>
      <c r="AK75" s="122"/>
      <c r="AL75" s="184" t="s">
        <v>391</v>
      </c>
      <c r="AM75" s="184" t="s">
        <v>391</v>
      </c>
      <c r="AN75" s="148" t="s">
        <v>350</v>
      </c>
      <c r="AO75" s="122"/>
      <c r="AP75" s="122"/>
      <c r="AQ75" s="122"/>
      <c r="AR75" s="122"/>
      <c r="AS75" s="122"/>
      <c r="AT75" s="122"/>
      <c r="AU75" s="122"/>
      <c r="AV75" s="122"/>
      <c r="AW75" s="122"/>
      <c r="AX75" s="122"/>
      <c r="AY75" s="450" t="s">
        <v>620</v>
      </c>
      <c r="AZ75" s="452"/>
      <c r="BA75" s="122"/>
      <c r="BB75" s="122"/>
      <c r="BC75" s="122"/>
    </row>
    <row r="76" spans="1:55" ht="48" customHeight="1" thickBot="1">
      <c r="A76" s="122"/>
      <c r="B76" s="148" t="s">
        <v>409</v>
      </c>
      <c r="C76" s="148" t="s">
        <v>391</v>
      </c>
      <c r="D76" s="148" t="s">
        <v>391</v>
      </c>
      <c r="E76" s="148" t="s">
        <v>391</v>
      </c>
      <c r="F76" s="148" t="s">
        <v>391</v>
      </c>
      <c r="G76" s="148" t="s">
        <v>391</v>
      </c>
      <c r="H76" s="148" t="s">
        <v>391</v>
      </c>
      <c r="I76" s="148" t="s">
        <v>391</v>
      </c>
      <c r="J76" s="148" t="s">
        <v>406</v>
      </c>
      <c r="K76" s="148" t="s">
        <v>391</v>
      </c>
      <c r="L76" s="148" t="s">
        <v>391</v>
      </c>
      <c r="M76" s="122"/>
      <c r="N76" s="548" t="s">
        <v>350</v>
      </c>
      <c r="O76" s="549"/>
      <c r="P76" s="122"/>
      <c r="Q76" s="184" t="s">
        <v>391</v>
      </c>
      <c r="R76" s="195" t="s">
        <v>350</v>
      </c>
      <c r="S76" s="183" t="s">
        <v>391</v>
      </c>
      <c r="T76" s="184" t="s">
        <v>391</v>
      </c>
      <c r="U76" s="148" t="s">
        <v>350</v>
      </c>
      <c r="V76" s="183" t="s">
        <v>391</v>
      </c>
      <c r="W76" s="141"/>
      <c r="X76" s="148" t="s">
        <v>350</v>
      </c>
      <c r="Y76" s="160" t="s">
        <v>391</v>
      </c>
      <c r="Z76" s="212" t="s">
        <v>350</v>
      </c>
      <c r="AA76" s="160" t="s">
        <v>391</v>
      </c>
      <c r="AB76" s="148" t="s">
        <v>350</v>
      </c>
      <c r="AC76" s="160" t="s">
        <v>391</v>
      </c>
      <c r="AD76" s="141"/>
      <c r="AE76" s="184" t="s">
        <v>391</v>
      </c>
      <c r="AF76" s="184" t="s">
        <v>391</v>
      </c>
      <c r="AG76" s="122"/>
      <c r="AH76" s="184" t="s">
        <v>391</v>
      </c>
      <c r="AI76" s="184" t="s">
        <v>391</v>
      </c>
      <c r="AJ76" s="183" t="s">
        <v>391</v>
      </c>
      <c r="AK76" s="122"/>
      <c r="AL76" s="184" t="s">
        <v>391</v>
      </c>
      <c r="AM76" s="184" t="s">
        <v>391</v>
      </c>
      <c r="AN76" s="148" t="s">
        <v>350</v>
      </c>
      <c r="AO76" s="122"/>
      <c r="AP76" s="122"/>
      <c r="AQ76" s="122"/>
      <c r="AR76" s="122"/>
      <c r="AS76" s="122"/>
      <c r="AT76" s="122"/>
      <c r="AU76" s="122"/>
      <c r="AV76" s="122"/>
      <c r="AW76" s="122"/>
      <c r="AX76" s="122"/>
      <c r="AY76" s="450" t="s">
        <v>626</v>
      </c>
      <c r="AZ76" s="452"/>
      <c r="BA76" s="122"/>
      <c r="BB76" s="122"/>
      <c r="BC76" s="122"/>
    </row>
    <row r="77" spans="1:55" ht="34.5" thickBot="1">
      <c r="A77" s="122"/>
      <c r="B77" s="212" t="s">
        <v>636</v>
      </c>
      <c r="C77" s="148" t="s">
        <v>391</v>
      </c>
      <c r="D77" s="148" t="s">
        <v>391</v>
      </c>
      <c r="E77" s="148" t="s">
        <v>391</v>
      </c>
      <c r="F77" s="148" t="s">
        <v>391</v>
      </c>
      <c r="G77" s="148" t="s">
        <v>391</v>
      </c>
      <c r="H77" s="148" t="s">
        <v>391</v>
      </c>
      <c r="I77" s="148" t="s">
        <v>391</v>
      </c>
      <c r="J77" s="148" t="s">
        <v>391</v>
      </c>
      <c r="K77" s="194" t="s">
        <v>412</v>
      </c>
      <c r="L77" s="148" t="s">
        <v>391</v>
      </c>
      <c r="M77" s="122"/>
      <c r="N77" s="548" t="s">
        <v>391</v>
      </c>
      <c r="O77" s="549"/>
      <c r="P77" s="122"/>
      <c r="Q77" s="184" t="s">
        <v>391</v>
      </c>
      <c r="R77" s="235" t="s">
        <v>391</v>
      </c>
      <c r="S77" s="183" t="s">
        <v>391</v>
      </c>
      <c r="T77" s="184" t="s">
        <v>391</v>
      </c>
      <c r="U77" s="235" t="s">
        <v>391</v>
      </c>
      <c r="V77" s="183" t="s">
        <v>391</v>
      </c>
      <c r="W77" s="141"/>
      <c r="X77" s="235" t="s">
        <v>391</v>
      </c>
      <c r="Y77" s="160" t="s">
        <v>391</v>
      </c>
      <c r="Z77" s="610" t="s">
        <v>391</v>
      </c>
      <c r="AA77" s="160" t="s">
        <v>391</v>
      </c>
      <c r="AB77" s="235" t="s">
        <v>391</v>
      </c>
      <c r="AC77" s="160" t="s">
        <v>391</v>
      </c>
      <c r="AD77" s="141"/>
      <c r="AE77" s="184" t="s">
        <v>391</v>
      </c>
      <c r="AF77" s="184" t="s">
        <v>391</v>
      </c>
      <c r="AG77" s="122"/>
      <c r="AH77" s="184" t="s">
        <v>391</v>
      </c>
      <c r="AI77" s="184" t="s">
        <v>391</v>
      </c>
      <c r="AJ77" s="183" t="s">
        <v>391</v>
      </c>
      <c r="AK77" s="122"/>
      <c r="AL77" s="184" t="s">
        <v>391</v>
      </c>
      <c r="AM77" s="184" t="s">
        <v>391</v>
      </c>
      <c r="AN77" s="235" t="s">
        <v>391</v>
      </c>
      <c r="AO77" s="122"/>
      <c r="AP77" s="122"/>
      <c r="AQ77" s="122"/>
      <c r="AR77" s="122"/>
      <c r="AS77" s="122"/>
      <c r="AT77" s="122"/>
      <c r="AU77" s="122"/>
      <c r="AV77" s="122"/>
      <c r="AW77" s="122"/>
      <c r="AX77" s="122"/>
      <c r="AY77" s="614" t="s">
        <v>645</v>
      </c>
      <c r="AZ77" s="615"/>
      <c r="BA77" s="122"/>
      <c r="BB77" s="122"/>
      <c r="BC77" s="122"/>
    </row>
    <row r="78" spans="1:55" ht="48.75" customHeight="1" thickBot="1">
      <c r="A78" s="122"/>
      <c r="B78" s="148" t="s">
        <v>414</v>
      </c>
      <c r="C78" s="194" t="s">
        <v>350</v>
      </c>
      <c r="D78" s="148" t="s">
        <v>391</v>
      </c>
      <c r="E78" s="148" t="s">
        <v>391</v>
      </c>
      <c r="F78" s="148" t="s">
        <v>391</v>
      </c>
      <c r="G78" s="148" t="s">
        <v>391</v>
      </c>
      <c r="H78" s="148" t="s">
        <v>391</v>
      </c>
      <c r="I78" s="148" t="s">
        <v>391</v>
      </c>
      <c r="J78" s="148" t="s">
        <v>532</v>
      </c>
      <c r="K78" s="148" t="s">
        <v>391</v>
      </c>
      <c r="L78" s="148" t="s">
        <v>391</v>
      </c>
      <c r="M78" s="122"/>
      <c r="N78" s="548" t="s">
        <v>350</v>
      </c>
      <c r="O78" s="549"/>
      <c r="P78" s="122"/>
      <c r="Q78" s="148" t="s">
        <v>391</v>
      </c>
      <c r="R78" s="195" t="s">
        <v>350</v>
      </c>
      <c r="S78" s="183" t="s">
        <v>391</v>
      </c>
      <c r="T78" s="184" t="s">
        <v>391</v>
      </c>
      <c r="U78" s="148" t="s">
        <v>350</v>
      </c>
      <c r="V78" s="183" t="s">
        <v>391</v>
      </c>
      <c r="W78" s="141"/>
      <c r="X78" s="148" t="s">
        <v>350</v>
      </c>
      <c r="Y78" s="160" t="s">
        <v>391</v>
      </c>
      <c r="Z78" s="212" t="s">
        <v>350</v>
      </c>
      <c r="AA78" s="160" t="s">
        <v>391</v>
      </c>
      <c r="AB78" s="148" t="s">
        <v>350</v>
      </c>
      <c r="AC78" s="160" t="s">
        <v>391</v>
      </c>
      <c r="AD78" s="141"/>
      <c r="AE78" s="204" t="s">
        <v>391</v>
      </c>
      <c r="AF78" s="204" t="s">
        <v>391</v>
      </c>
      <c r="AG78" s="122"/>
      <c r="AH78" s="204" t="s">
        <v>391</v>
      </c>
      <c r="AI78" s="204" t="s">
        <v>391</v>
      </c>
      <c r="AJ78" s="203" t="s">
        <v>391</v>
      </c>
      <c r="AK78" s="122"/>
      <c r="AL78" s="204" t="s">
        <v>391</v>
      </c>
      <c r="AM78" s="204" t="s">
        <v>391</v>
      </c>
      <c r="AN78" s="148" t="s">
        <v>350</v>
      </c>
      <c r="AO78" s="122"/>
      <c r="AP78" s="122"/>
      <c r="AQ78" s="122"/>
      <c r="AR78" s="122"/>
      <c r="AS78" s="122"/>
      <c r="AT78" s="122"/>
      <c r="AU78" s="122"/>
      <c r="AV78" s="122"/>
      <c r="AW78" s="122"/>
      <c r="AX78" s="122"/>
      <c r="AY78" s="450" t="s">
        <v>627</v>
      </c>
      <c r="AZ78" s="452"/>
      <c r="BA78" s="122"/>
      <c r="BB78" s="122"/>
      <c r="BC78" s="122"/>
    </row>
    <row r="79" spans="1:55" ht="34.5" customHeight="1" thickBot="1">
      <c r="A79" s="122"/>
      <c r="B79" s="148" t="s">
        <v>417</v>
      </c>
      <c r="C79" s="194" t="s">
        <v>350</v>
      </c>
      <c r="D79" s="148" t="s">
        <v>391</v>
      </c>
      <c r="E79" s="148" t="s">
        <v>391</v>
      </c>
      <c r="F79" s="148" t="s">
        <v>531</v>
      </c>
      <c r="G79" s="148" t="s">
        <v>391</v>
      </c>
      <c r="H79" s="148" t="s">
        <v>391</v>
      </c>
      <c r="I79" s="148" t="s">
        <v>391</v>
      </c>
      <c r="J79" s="148" t="s">
        <v>391</v>
      </c>
      <c r="K79" s="148" t="s">
        <v>391</v>
      </c>
      <c r="L79" s="148" t="s">
        <v>391</v>
      </c>
      <c r="M79" s="122"/>
      <c r="N79" s="548" t="s">
        <v>350</v>
      </c>
      <c r="O79" s="549"/>
      <c r="P79" s="122"/>
      <c r="Q79" s="148" t="s">
        <v>391</v>
      </c>
      <c r="R79" s="195" t="s">
        <v>350</v>
      </c>
      <c r="S79" s="180" t="s">
        <v>391</v>
      </c>
      <c r="T79" s="179" t="s">
        <v>391</v>
      </c>
      <c r="U79" s="148" t="s">
        <v>350</v>
      </c>
      <c r="V79" s="180" t="s">
        <v>391</v>
      </c>
      <c r="W79" s="141"/>
      <c r="X79" s="148" t="s">
        <v>350</v>
      </c>
      <c r="Y79" s="160" t="s">
        <v>391</v>
      </c>
      <c r="Z79" s="212" t="s">
        <v>350</v>
      </c>
      <c r="AA79" s="160" t="s">
        <v>391</v>
      </c>
      <c r="AB79" s="148" t="s">
        <v>350</v>
      </c>
      <c r="AC79" s="160" t="s">
        <v>391</v>
      </c>
      <c r="AD79" s="141"/>
      <c r="AE79" s="179" t="s">
        <v>391</v>
      </c>
      <c r="AF79" s="179" t="s">
        <v>391</v>
      </c>
      <c r="AG79" s="122"/>
      <c r="AH79" s="179" t="s">
        <v>391</v>
      </c>
      <c r="AI79" s="179" t="s">
        <v>391</v>
      </c>
      <c r="AJ79" s="180" t="s">
        <v>391</v>
      </c>
      <c r="AK79" s="122"/>
      <c r="AL79" s="179" t="s">
        <v>391</v>
      </c>
      <c r="AM79" s="179" t="s">
        <v>391</v>
      </c>
      <c r="AN79" s="148" t="s">
        <v>350</v>
      </c>
      <c r="AO79" s="122"/>
      <c r="AP79" s="122"/>
      <c r="AQ79" s="122"/>
      <c r="AR79" s="122"/>
      <c r="AS79" s="122"/>
      <c r="AT79" s="122"/>
      <c r="AU79" s="122"/>
      <c r="AV79" s="122"/>
      <c r="AW79" s="122"/>
      <c r="AX79" s="122"/>
      <c r="AY79" s="450" t="s">
        <v>628</v>
      </c>
      <c r="AZ79" s="452"/>
      <c r="BA79" s="122"/>
      <c r="BB79" s="122"/>
      <c r="BC79" s="122"/>
    </row>
    <row r="80" spans="1:55" ht="34.5" customHeight="1" thickBot="1">
      <c r="A80" s="122"/>
      <c r="B80" s="148" t="s">
        <v>420</v>
      </c>
      <c r="C80" s="194" t="s">
        <v>350</v>
      </c>
      <c r="D80" s="148" t="s">
        <v>391</v>
      </c>
      <c r="E80" s="148" t="s">
        <v>391</v>
      </c>
      <c r="F80" s="148" t="s">
        <v>391</v>
      </c>
      <c r="G80" s="148" t="s">
        <v>391</v>
      </c>
      <c r="H80" s="148" t="s">
        <v>391</v>
      </c>
      <c r="I80" s="148" t="s">
        <v>421</v>
      </c>
      <c r="J80" s="148" t="s">
        <v>391</v>
      </c>
      <c r="K80" s="148" t="s">
        <v>391</v>
      </c>
      <c r="L80" s="148" t="s">
        <v>391</v>
      </c>
      <c r="M80" s="122"/>
      <c r="N80" s="548" t="s">
        <v>350</v>
      </c>
      <c r="O80" s="549"/>
      <c r="P80" s="122"/>
      <c r="Q80" s="148" t="s">
        <v>391</v>
      </c>
      <c r="R80" s="195" t="s">
        <v>350</v>
      </c>
      <c r="S80" s="183" t="s">
        <v>391</v>
      </c>
      <c r="T80" s="184" t="s">
        <v>391</v>
      </c>
      <c r="U80" s="148" t="s">
        <v>350</v>
      </c>
      <c r="V80" s="183" t="s">
        <v>391</v>
      </c>
      <c r="W80" s="141"/>
      <c r="X80" s="148" t="s">
        <v>350</v>
      </c>
      <c r="Y80" s="160" t="s">
        <v>391</v>
      </c>
      <c r="Z80" s="212" t="s">
        <v>350</v>
      </c>
      <c r="AA80" s="160" t="s">
        <v>391</v>
      </c>
      <c r="AB80" s="148" t="s">
        <v>350</v>
      </c>
      <c r="AC80" s="160" t="s">
        <v>391</v>
      </c>
      <c r="AD80" s="141"/>
      <c r="AE80" s="184" t="s">
        <v>391</v>
      </c>
      <c r="AF80" s="184" t="s">
        <v>391</v>
      </c>
      <c r="AG80" s="122"/>
      <c r="AH80" s="184" t="s">
        <v>391</v>
      </c>
      <c r="AI80" s="184" t="s">
        <v>391</v>
      </c>
      <c r="AJ80" s="183" t="s">
        <v>391</v>
      </c>
      <c r="AK80" s="122"/>
      <c r="AL80" s="184" t="s">
        <v>391</v>
      </c>
      <c r="AM80" s="184" t="s">
        <v>391</v>
      </c>
      <c r="AN80" s="148" t="s">
        <v>350</v>
      </c>
      <c r="AO80" s="122"/>
      <c r="AP80" s="122"/>
      <c r="AQ80" s="122"/>
      <c r="AR80" s="122"/>
      <c r="AS80" s="122"/>
      <c r="AT80" s="122"/>
      <c r="AU80" s="122"/>
      <c r="AV80" s="122"/>
      <c r="AW80" s="122"/>
      <c r="AX80" s="122"/>
      <c r="AY80" s="450" t="s">
        <v>628</v>
      </c>
      <c r="AZ80" s="452"/>
      <c r="BA80" s="122"/>
      <c r="BB80" s="122"/>
      <c r="BC80" s="122"/>
    </row>
    <row r="81" spans="1:55" ht="57" customHeight="1" thickBot="1">
      <c r="A81" s="122"/>
      <c r="B81" s="148" t="s">
        <v>422</v>
      </c>
      <c r="C81" s="194" t="s">
        <v>350</v>
      </c>
      <c r="D81" s="148" t="s">
        <v>391</v>
      </c>
      <c r="E81" s="148" t="s">
        <v>391</v>
      </c>
      <c r="F81" s="148" t="s">
        <v>391</v>
      </c>
      <c r="G81" s="148" t="s">
        <v>391</v>
      </c>
      <c r="H81" s="148" t="s">
        <v>391</v>
      </c>
      <c r="I81" s="148" t="s">
        <v>423</v>
      </c>
      <c r="J81" s="148" t="s">
        <v>391</v>
      </c>
      <c r="K81" s="148" t="s">
        <v>391</v>
      </c>
      <c r="L81" s="148" t="s">
        <v>391</v>
      </c>
      <c r="M81" s="122"/>
      <c r="N81" s="548" t="s">
        <v>350</v>
      </c>
      <c r="O81" s="549"/>
      <c r="P81" s="122"/>
      <c r="Q81" s="148" t="s">
        <v>391</v>
      </c>
      <c r="R81" s="195" t="s">
        <v>350</v>
      </c>
      <c r="S81" s="183" t="s">
        <v>391</v>
      </c>
      <c r="T81" s="184" t="s">
        <v>391</v>
      </c>
      <c r="U81" s="148" t="s">
        <v>350</v>
      </c>
      <c r="V81" s="183" t="s">
        <v>391</v>
      </c>
      <c r="W81" s="141"/>
      <c r="X81" s="148" t="s">
        <v>350</v>
      </c>
      <c r="Y81" s="160" t="s">
        <v>391</v>
      </c>
      <c r="Z81" s="212" t="s">
        <v>350</v>
      </c>
      <c r="AA81" s="160" t="s">
        <v>391</v>
      </c>
      <c r="AB81" s="148" t="s">
        <v>350</v>
      </c>
      <c r="AC81" s="160" t="s">
        <v>391</v>
      </c>
      <c r="AD81" s="141"/>
      <c r="AE81" s="148" t="s">
        <v>391</v>
      </c>
      <c r="AF81" s="148" t="s">
        <v>391</v>
      </c>
      <c r="AG81" s="122"/>
      <c r="AH81" s="148" t="s">
        <v>391</v>
      </c>
      <c r="AI81" s="148" t="s">
        <v>391</v>
      </c>
      <c r="AJ81" s="148" t="s">
        <v>391</v>
      </c>
      <c r="AK81" s="122"/>
      <c r="AL81" s="184" t="s">
        <v>391</v>
      </c>
      <c r="AM81" s="184" t="s">
        <v>391</v>
      </c>
      <c r="AN81" s="148" t="s">
        <v>350</v>
      </c>
      <c r="AO81" s="122"/>
      <c r="AP81" s="122"/>
      <c r="AQ81" s="122"/>
      <c r="AR81" s="122"/>
      <c r="AS81" s="122"/>
      <c r="AT81" s="122"/>
      <c r="AU81" s="122"/>
      <c r="AV81" s="122"/>
      <c r="AW81" s="122"/>
      <c r="AX81" s="122"/>
      <c r="AY81" s="450" t="s">
        <v>628</v>
      </c>
      <c r="AZ81" s="452"/>
      <c r="BA81" s="122"/>
      <c r="BB81" s="122"/>
      <c r="BC81" s="122"/>
    </row>
    <row r="82" spans="1:55" ht="41.25" customHeight="1" thickBot="1">
      <c r="A82" s="122"/>
      <c r="B82" s="148" t="s">
        <v>425</v>
      </c>
      <c r="C82" s="194" t="s">
        <v>350</v>
      </c>
      <c r="D82" s="148" t="s">
        <v>391</v>
      </c>
      <c r="E82" s="148" t="s">
        <v>391</v>
      </c>
      <c r="F82" s="148" t="s">
        <v>391</v>
      </c>
      <c r="G82" s="148" t="s">
        <v>391</v>
      </c>
      <c r="H82" s="148" t="s">
        <v>426</v>
      </c>
      <c r="I82" s="148" t="s">
        <v>391</v>
      </c>
      <c r="J82" s="148" t="s">
        <v>391</v>
      </c>
      <c r="K82" s="148" t="s">
        <v>391</v>
      </c>
      <c r="L82" s="148" t="s">
        <v>391</v>
      </c>
      <c r="M82" s="122"/>
      <c r="N82" s="548" t="s">
        <v>350</v>
      </c>
      <c r="O82" s="549"/>
      <c r="P82" s="122"/>
      <c r="Q82" s="148" t="s">
        <v>391</v>
      </c>
      <c r="R82" s="195" t="s">
        <v>350</v>
      </c>
      <c r="S82" s="183" t="s">
        <v>391</v>
      </c>
      <c r="T82" s="184" t="s">
        <v>391</v>
      </c>
      <c r="U82" s="148" t="s">
        <v>350</v>
      </c>
      <c r="V82" s="183" t="s">
        <v>391</v>
      </c>
      <c r="W82" s="141"/>
      <c r="X82" s="148" t="s">
        <v>350</v>
      </c>
      <c r="Y82" s="160" t="s">
        <v>391</v>
      </c>
      <c r="Z82" s="212" t="s">
        <v>350</v>
      </c>
      <c r="AA82" s="160" t="s">
        <v>391</v>
      </c>
      <c r="AB82" s="148" t="s">
        <v>350</v>
      </c>
      <c r="AC82" s="160" t="s">
        <v>391</v>
      </c>
      <c r="AD82" s="141"/>
      <c r="AE82" s="148" t="s">
        <v>391</v>
      </c>
      <c r="AF82" s="148" t="s">
        <v>391</v>
      </c>
      <c r="AG82" s="122"/>
      <c r="AH82" s="148" t="s">
        <v>391</v>
      </c>
      <c r="AI82" s="148" t="s">
        <v>391</v>
      </c>
      <c r="AJ82" s="148" t="s">
        <v>391</v>
      </c>
      <c r="AK82" s="122"/>
      <c r="AL82" s="184" t="s">
        <v>391</v>
      </c>
      <c r="AM82" s="184" t="s">
        <v>391</v>
      </c>
      <c r="AN82" s="148" t="s">
        <v>350</v>
      </c>
      <c r="AO82" s="122"/>
      <c r="AP82" s="122"/>
      <c r="AQ82" s="122"/>
      <c r="AR82" s="122"/>
      <c r="AS82" s="122"/>
      <c r="AT82" s="122"/>
      <c r="AU82" s="122"/>
      <c r="AV82" s="122"/>
      <c r="AW82" s="122"/>
      <c r="AX82" s="122"/>
      <c r="AY82" s="450" t="s">
        <v>629</v>
      </c>
      <c r="AZ82" s="452"/>
      <c r="BA82" s="122"/>
      <c r="BB82" s="122"/>
      <c r="BC82" s="122"/>
    </row>
    <row r="83" spans="1:55" ht="39" customHeight="1" thickBot="1">
      <c r="A83" s="122"/>
      <c r="B83" s="148" t="s">
        <v>428</v>
      </c>
      <c r="C83" s="194" t="s">
        <v>350</v>
      </c>
      <c r="D83" s="148" t="s">
        <v>391</v>
      </c>
      <c r="E83" s="148" t="s">
        <v>429</v>
      </c>
      <c r="F83" s="148" t="s">
        <v>391</v>
      </c>
      <c r="G83" s="148" t="s">
        <v>391</v>
      </c>
      <c r="H83" s="148" t="s">
        <v>391</v>
      </c>
      <c r="I83" s="148" t="s">
        <v>391</v>
      </c>
      <c r="J83" s="148" t="s">
        <v>391</v>
      </c>
      <c r="K83" s="148" t="s">
        <v>391</v>
      </c>
      <c r="L83" s="148" t="s">
        <v>391</v>
      </c>
      <c r="M83" s="122"/>
      <c r="N83" s="548" t="s">
        <v>350</v>
      </c>
      <c r="O83" s="549"/>
      <c r="P83" s="122"/>
      <c r="Q83" s="148" t="s">
        <v>391</v>
      </c>
      <c r="R83" s="195" t="s">
        <v>350</v>
      </c>
      <c r="S83" s="226" t="s">
        <v>391</v>
      </c>
      <c r="T83" s="225" t="s">
        <v>391</v>
      </c>
      <c r="U83" s="148" t="s">
        <v>350</v>
      </c>
      <c r="V83" s="226" t="s">
        <v>391</v>
      </c>
      <c r="W83" s="141"/>
      <c r="X83" s="148" t="s">
        <v>350</v>
      </c>
      <c r="Y83" s="160" t="s">
        <v>391</v>
      </c>
      <c r="Z83" s="212" t="s">
        <v>350</v>
      </c>
      <c r="AA83" s="160" t="s">
        <v>391</v>
      </c>
      <c r="AB83" s="148" t="s">
        <v>350</v>
      </c>
      <c r="AC83" s="160" t="s">
        <v>391</v>
      </c>
      <c r="AD83" s="141"/>
      <c r="AE83" s="148" t="s">
        <v>391</v>
      </c>
      <c r="AF83" s="148" t="s">
        <v>391</v>
      </c>
      <c r="AG83" s="122"/>
      <c r="AH83" s="148" t="s">
        <v>391</v>
      </c>
      <c r="AI83" s="148" t="s">
        <v>391</v>
      </c>
      <c r="AJ83" s="148" t="s">
        <v>391</v>
      </c>
      <c r="AK83" s="122"/>
      <c r="AL83" s="225" t="s">
        <v>391</v>
      </c>
      <c r="AM83" s="225" t="s">
        <v>391</v>
      </c>
      <c r="AN83" s="148" t="s">
        <v>350</v>
      </c>
      <c r="AO83" s="122"/>
      <c r="AP83" s="122"/>
      <c r="AQ83" s="122"/>
      <c r="AR83" s="122"/>
      <c r="AS83" s="122"/>
      <c r="AT83" s="122"/>
      <c r="AU83" s="122"/>
      <c r="AV83" s="122"/>
      <c r="AW83" s="122"/>
      <c r="AX83" s="122"/>
      <c r="AY83" s="450" t="s">
        <v>629</v>
      </c>
      <c r="AZ83" s="452"/>
      <c r="BA83" s="122"/>
      <c r="BB83" s="122"/>
      <c r="BC83" s="122"/>
    </row>
    <row r="84" spans="1:55" ht="37.5" customHeight="1" thickBot="1">
      <c r="A84" s="122"/>
      <c r="B84" s="148" t="s">
        <v>430</v>
      </c>
      <c r="C84" s="194" t="s">
        <v>350</v>
      </c>
      <c r="D84" s="148" t="s">
        <v>391</v>
      </c>
      <c r="E84" s="148" t="s">
        <v>391</v>
      </c>
      <c r="F84" s="148" t="s">
        <v>431</v>
      </c>
      <c r="G84" s="148" t="s">
        <v>391</v>
      </c>
      <c r="H84" s="148" t="s">
        <v>391</v>
      </c>
      <c r="I84" s="148" t="s">
        <v>391</v>
      </c>
      <c r="J84" s="148" t="s">
        <v>391</v>
      </c>
      <c r="K84" s="148" t="s">
        <v>391</v>
      </c>
      <c r="L84" s="148" t="s">
        <v>391</v>
      </c>
      <c r="M84" s="122"/>
      <c r="N84" s="548" t="s">
        <v>350</v>
      </c>
      <c r="O84" s="549"/>
      <c r="P84" s="122"/>
      <c r="Q84" s="148" t="s">
        <v>391</v>
      </c>
      <c r="R84" s="195" t="s">
        <v>350</v>
      </c>
      <c r="S84" s="180" t="s">
        <v>391</v>
      </c>
      <c r="T84" s="179" t="s">
        <v>391</v>
      </c>
      <c r="U84" s="148" t="s">
        <v>350</v>
      </c>
      <c r="V84" s="180" t="s">
        <v>391</v>
      </c>
      <c r="W84" s="141"/>
      <c r="X84" s="148" t="s">
        <v>350</v>
      </c>
      <c r="Y84" s="160" t="s">
        <v>391</v>
      </c>
      <c r="Z84" s="212" t="s">
        <v>350</v>
      </c>
      <c r="AA84" s="160" t="s">
        <v>391</v>
      </c>
      <c r="AB84" s="148" t="s">
        <v>350</v>
      </c>
      <c r="AC84" s="160" t="s">
        <v>391</v>
      </c>
      <c r="AD84" s="141"/>
      <c r="AE84" s="179" t="s">
        <v>391</v>
      </c>
      <c r="AF84" s="179" t="s">
        <v>391</v>
      </c>
      <c r="AG84" s="122"/>
      <c r="AH84" s="179" t="s">
        <v>391</v>
      </c>
      <c r="AI84" s="179" t="s">
        <v>391</v>
      </c>
      <c r="AJ84" s="180" t="s">
        <v>391</v>
      </c>
      <c r="AK84" s="122"/>
      <c r="AL84" s="179" t="s">
        <v>391</v>
      </c>
      <c r="AM84" s="179" t="s">
        <v>391</v>
      </c>
      <c r="AN84" s="148" t="s">
        <v>350</v>
      </c>
      <c r="AO84" s="122"/>
      <c r="AP84" s="122"/>
      <c r="AQ84" s="122"/>
      <c r="AR84" s="122"/>
      <c r="AS84" s="122"/>
      <c r="AT84" s="122"/>
      <c r="AU84" s="122"/>
      <c r="AV84" s="122"/>
      <c r="AW84" s="122"/>
      <c r="AX84" s="122"/>
      <c r="AY84" s="450" t="s">
        <v>629</v>
      </c>
      <c r="AZ84" s="452"/>
      <c r="BA84" s="122"/>
      <c r="BB84" s="122"/>
      <c r="BC84" s="122"/>
    </row>
    <row r="85" spans="1:55" ht="45.75" thickBot="1">
      <c r="A85" s="122"/>
      <c r="B85" s="212" t="s">
        <v>635</v>
      </c>
      <c r="C85" s="194" t="s">
        <v>350</v>
      </c>
      <c r="D85" s="148" t="s">
        <v>391</v>
      </c>
      <c r="E85" s="148" t="s">
        <v>391</v>
      </c>
      <c r="F85" s="148" t="s">
        <v>391</v>
      </c>
      <c r="G85" s="148" t="s">
        <v>391</v>
      </c>
      <c r="H85" s="148" t="s">
        <v>391</v>
      </c>
      <c r="I85" s="148" t="s">
        <v>433</v>
      </c>
      <c r="J85" s="148" t="s">
        <v>391</v>
      </c>
      <c r="K85" s="148" t="s">
        <v>391</v>
      </c>
      <c r="L85" s="148" t="s">
        <v>391</v>
      </c>
      <c r="M85" s="122"/>
      <c r="N85" s="548" t="s">
        <v>350</v>
      </c>
      <c r="O85" s="549"/>
      <c r="P85" s="122"/>
      <c r="Q85" s="148" t="s">
        <v>391</v>
      </c>
      <c r="R85" s="195" t="s">
        <v>350</v>
      </c>
      <c r="S85" s="198" t="s">
        <v>391</v>
      </c>
      <c r="T85" s="197" t="s">
        <v>391</v>
      </c>
      <c r="U85" s="148" t="s">
        <v>350</v>
      </c>
      <c r="V85" s="198" t="s">
        <v>391</v>
      </c>
      <c r="W85" s="141"/>
      <c r="X85" s="148" t="s">
        <v>350</v>
      </c>
      <c r="Y85" s="160" t="s">
        <v>391</v>
      </c>
      <c r="Z85" s="212" t="s">
        <v>350</v>
      </c>
      <c r="AA85" s="160" t="s">
        <v>391</v>
      </c>
      <c r="AB85" s="148" t="s">
        <v>350</v>
      </c>
      <c r="AC85" s="160" t="s">
        <v>391</v>
      </c>
      <c r="AD85" s="141"/>
      <c r="AE85" s="197" t="s">
        <v>391</v>
      </c>
      <c r="AF85" s="197" t="s">
        <v>391</v>
      </c>
      <c r="AG85" s="122"/>
      <c r="AH85" s="197" t="s">
        <v>391</v>
      </c>
      <c r="AI85" s="197" t="s">
        <v>391</v>
      </c>
      <c r="AJ85" s="198" t="s">
        <v>391</v>
      </c>
      <c r="AK85" s="122"/>
      <c r="AL85" s="197" t="s">
        <v>391</v>
      </c>
      <c r="AM85" s="197" t="s">
        <v>391</v>
      </c>
      <c r="AN85" s="148" t="s">
        <v>350</v>
      </c>
      <c r="AO85" s="122"/>
      <c r="AP85" s="122"/>
      <c r="AQ85" s="122"/>
      <c r="AR85" s="122"/>
      <c r="AS85" s="122"/>
      <c r="AT85" s="122"/>
      <c r="AU85" s="122"/>
      <c r="AV85" s="122"/>
      <c r="AW85" s="122"/>
      <c r="AX85" s="122"/>
      <c r="AY85" s="450" t="s">
        <v>630</v>
      </c>
      <c r="AZ85" s="452"/>
      <c r="BA85" s="122"/>
      <c r="BB85" s="122"/>
      <c r="BC85" s="122"/>
    </row>
    <row r="86" spans="1:55" ht="35.25" customHeight="1" thickBot="1">
      <c r="A86" s="122"/>
      <c r="B86" s="148" t="s">
        <v>435</v>
      </c>
      <c r="C86" s="194" t="s">
        <v>350</v>
      </c>
      <c r="D86" s="148" t="s">
        <v>391</v>
      </c>
      <c r="E86" s="148" t="s">
        <v>391</v>
      </c>
      <c r="F86" s="148" t="s">
        <v>436</v>
      </c>
      <c r="G86" s="148" t="s">
        <v>391</v>
      </c>
      <c r="H86" s="148" t="s">
        <v>391</v>
      </c>
      <c r="I86" s="148" t="s">
        <v>391</v>
      </c>
      <c r="J86" s="148" t="s">
        <v>391</v>
      </c>
      <c r="K86" s="148" t="s">
        <v>391</v>
      </c>
      <c r="L86" s="148" t="s">
        <v>391</v>
      </c>
      <c r="M86" s="122"/>
      <c r="N86" s="548" t="s">
        <v>350</v>
      </c>
      <c r="O86" s="549"/>
      <c r="P86" s="122"/>
      <c r="Q86" s="148" t="s">
        <v>391</v>
      </c>
      <c r="R86" s="195" t="s">
        <v>350</v>
      </c>
      <c r="S86" s="198" t="s">
        <v>391</v>
      </c>
      <c r="T86" s="197" t="s">
        <v>391</v>
      </c>
      <c r="U86" s="148" t="s">
        <v>350</v>
      </c>
      <c r="V86" s="198" t="s">
        <v>391</v>
      </c>
      <c r="W86" s="141"/>
      <c r="X86" s="148" t="s">
        <v>350</v>
      </c>
      <c r="Y86" s="160" t="s">
        <v>391</v>
      </c>
      <c r="Z86" s="212" t="s">
        <v>350</v>
      </c>
      <c r="AA86" s="160" t="s">
        <v>391</v>
      </c>
      <c r="AB86" s="148" t="s">
        <v>350</v>
      </c>
      <c r="AC86" s="160" t="s">
        <v>391</v>
      </c>
      <c r="AD86" s="141"/>
      <c r="AE86" s="197" t="s">
        <v>391</v>
      </c>
      <c r="AF86" s="197" t="s">
        <v>391</v>
      </c>
      <c r="AG86" s="122"/>
      <c r="AH86" s="197" t="s">
        <v>391</v>
      </c>
      <c r="AI86" s="197" t="s">
        <v>391</v>
      </c>
      <c r="AJ86" s="198" t="s">
        <v>391</v>
      </c>
      <c r="AK86" s="122"/>
      <c r="AL86" s="197" t="s">
        <v>391</v>
      </c>
      <c r="AM86" s="197" t="s">
        <v>391</v>
      </c>
      <c r="AN86" s="148" t="s">
        <v>350</v>
      </c>
      <c r="AO86" s="122"/>
      <c r="AP86" s="122"/>
      <c r="AQ86" s="122"/>
      <c r="AR86" s="122"/>
      <c r="AS86" s="122"/>
      <c r="AT86" s="122"/>
      <c r="AU86" s="122"/>
      <c r="AV86" s="122"/>
      <c r="AW86" s="122"/>
      <c r="AX86" s="122"/>
      <c r="AY86" s="450" t="s">
        <v>624</v>
      </c>
      <c r="AZ86" s="452"/>
      <c r="BA86" s="122"/>
      <c r="BB86" s="122"/>
      <c r="BC86" s="122"/>
    </row>
    <row r="87" spans="1:55" ht="43.5" customHeight="1" thickBot="1">
      <c r="A87" s="122"/>
      <c r="B87" s="212" t="s">
        <v>554</v>
      </c>
      <c r="C87" s="194" t="s">
        <v>350</v>
      </c>
      <c r="D87" s="148" t="s">
        <v>391</v>
      </c>
      <c r="E87" s="148" t="s">
        <v>391</v>
      </c>
      <c r="F87" s="148" t="s">
        <v>391</v>
      </c>
      <c r="G87" s="148" t="s">
        <v>391</v>
      </c>
      <c r="H87" s="148" t="s">
        <v>391</v>
      </c>
      <c r="I87" s="148" t="s">
        <v>391</v>
      </c>
      <c r="J87" s="194" t="s">
        <v>437</v>
      </c>
      <c r="K87" s="148" t="s">
        <v>391</v>
      </c>
      <c r="L87" s="148" t="s">
        <v>391</v>
      </c>
      <c r="M87" s="122"/>
      <c r="N87" s="548" t="s">
        <v>350</v>
      </c>
      <c r="O87" s="549"/>
      <c r="P87" s="122"/>
      <c r="Q87" s="148" t="s">
        <v>391</v>
      </c>
      <c r="R87" s="195" t="s">
        <v>350</v>
      </c>
      <c r="S87" s="198" t="s">
        <v>391</v>
      </c>
      <c r="T87" s="197" t="s">
        <v>391</v>
      </c>
      <c r="U87" s="148" t="s">
        <v>350</v>
      </c>
      <c r="V87" s="198" t="s">
        <v>391</v>
      </c>
      <c r="W87" s="141"/>
      <c r="X87" s="148" t="s">
        <v>350</v>
      </c>
      <c r="Y87" s="160" t="s">
        <v>391</v>
      </c>
      <c r="Z87" s="212" t="s">
        <v>350</v>
      </c>
      <c r="AA87" s="160" t="s">
        <v>391</v>
      </c>
      <c r="AB87" s="148" t="s">
        <v>350</v>
      </c>
      <c r="AC87" s="160" t="s">
        <v>391</v>
      </c>
      <c r="AD87" s="141"/>
      <c r="AE87" s="197" t="s">
        <v>391</v>
      </c>
      <c r="AF87" s="197" t="s">
        <v>391</v>
      </c>
      <c r="AG87" s="122"/>
      <c r="AH87" s="197" t="s">
        <v>391</v>
      </c>
      <c r="AI87" s="197" t="s">
        <v>391</v>
      </c>
      <c r="AJ87" s="198" t="s">
        <v>391</v>
      </c>
      <c r="AK87" s="122"/>
      <c r="AL87" s="197" t="s">
        <v>391</v>
      </c>
      <c r="AM87" s="197" t="s">
        <v>391</v>
      </c>
      <c r="AN87" s="148" t="s">
        <v>350</v>
      </c>
      <c r="AO87" s="122"/>
      <c r="AP87" s="122"/>
      <c r="AQ87" s="122"/>
      <c r="AR87" s="122"/>
      <c r="AS87" s="122"/>
      <c r="AT87" s="122"/>
      <c r="AU87" s="122"/>
      <c r="AV87" s="122"/>
      <c r="AW87" s="122"/>
      <c r="AX87" s="122"/>
      <c r="AY87" s="450" t="s">
        <v>631</v>
      </c>
      <c r="AZ87" s="451"/>
      <c r="BA87" s="122"/>
      <c r="BB87" s="122"/>
      <c r="BC87" s="122"/>
    </row>
    <row r="88" spans="1:55" ht="23.25" thickBot="1">
      <c r="A88" s="122"/>
      <c r="B88" s="212" t="s">
        <v>555</v>
      </c>
      <c r="C88" s="148" t="s">
        <v>391</v>
      </c>
      <c r="D88" s="148" t="s">
        <v>391</v>
      </c>
      <c r="E88" s="148" t="s">
        <v>391</v>
      </c>
      <c r="F88" s="148" t="s">
        <v>391</v>
      </c>
      <c r="G88" s="148" t="s">
        <v>391</v>
      </c>
      <c r="H88" s="148" t="s">
        <v>391</v>
      </c>
      <c r="I88" s="148" t="s">
        <v>391</v>
      </c>
      <c r="J88" s="194" t="s">
        <v>437</v>
      </c>
      <c r="K88" s="148" t="s">
        <v>391</v>
      </c>
      <c r="L88" s="148" t="s">
        <v>391</v>
      </c>
      <c r="M88" s="122"/>
      <c r="N88" s="548" t="s">
        <v>350</v>
      </c>
      <c r="O88" s="549"/>
      <c r="P88" s="122"/>
      <c r="Q88" s="148" t="s">
        <v>391</v>
      </c>
      <c r="R88" s="195" t="s">
        <v>350</v>
      </c>
      <c r="S88" s="198" t="s">
        <v>391</v>
      </c>
      <c r="T88" s="197" t="s">
        <v>391</v>
      </c>
      <c r="U88" s="148" t="s">
        <v>350</v>
      </c>
      <c r="V88" s="198" t="s">
        <v>391</v>
      </c>
      <c r="W88" s="141"/>
      <c r="X88" s="148" t="s">
        <v>350</v>
      </c>
      <c r="Y88" s="160" t="s">
        <v>391</v>
      </c>
      <c r="Z88" s="212" t="s">
        <v>350</v>
      </c>
      <c r="AA88" s="160" t="s">
        <v>391</v>
      </c>
      <c r="AB88" s="148" t="s">
        <v>350</v>
      </c>
      <c r="AC88" s="160" t="s">
        <v>391</v>
      </c>
      <c r="AD88" s="141"/>
      <c r="AE88" s="197" t="s">
        <v>391</v>
      </c>
      <c r="AF88" s="197" t="s">
        <v>391</v>
      </c>
      <c r="AG88" s="122"/>
      <c r="AH88" s="197" t="s">
        <v>391</v>
      </c>
      <c r="AI88" s="197" t="s">
        <v>391</v>
      </c>
      <c r="AJ88" s="198" t="s">
        <v>391</v>
      </c>
      <c r="AK88" s="122"/>
      <c r="AL88" s="197" t="s">
        <v>391</v>
      </c>
      <c r="AM88" s="197" t="s">
        <v>391</v>
      </c>
      <c r="AN88" s="148" t="s">
        <v>350</v>
      </c>
      <c r="AO88" s="122"/>
      <c r="AP88" s="122"/>
      <c r="AQ88" s="122"/>
      <c r="AR88" s="122"/>
      <c r="AS88" s="122"/>
      <c r="AT88" s="122"/>
      <c r="AU88" s="122"/>
      <c r="AV88" s="122"/>
      <c r="AW88" s="122"/>
      <c r="AX88" s="122"/>
      <c r="AY88" s="450" t="s">
        <v>557</v>
      </c>
      <c r="AZ88" s="452"/>
      <c r="BA88" s="122"/>
      <c r="BB88" s="122"/>
      <c r="BC88" s="122"/>
    </row>
    <row r="89" spans="1:55" ht="76.5" customHeight="1" thickBot="1">
      <c r="A89" s="122"/>
      <c r="B89" s="212" t="s">
        <v>556</v>
      </c>
      <c r="C89" s="148" t="s">
        <v>391</v>
      </c>
      <c r="D89" s="148" t="s">
        <v>391</v>
      </c>
      <c r="E89" s="148" t="s">
        <v>391</v>
      </c>
      <c r="F89" s="148" t="s">
        <v>391</v>
      </c>
      <c r="G89" s="148" t="s">
        <v>391</v>
      </c>
      <c r="H89" s="148" t="s">
        <v>391</v>
      </c>
      <c r="I89" s="148" t="s">
        <v>391</v>
      </c>
      <c r="J89" s="194" t="s">
        <v>437</v>
      </c>
      <c r="K89" s="148" t="s">
        <v>391</v>
      </c>
      <c r="L89" s="148" t="s">
        <v>391</v>
      </c>
      <c r="M89" s="122"/>
      <c r="N89" s="548" t="s">
        <v>350</v>
      </c>
      <c r="O89" s="549"/>
      <c r="P89" s="122"/>
      <c r="Q89" s="148" t="s">
        <v>350</v>
      </c>
      <c r="R89" s="210" t="s">
        <v>391</v>
      </c>
      <c r="S89" s="198" t="s">
        <v>391</v>
      </c>
      <c r="T89" s="148" t="s">
        <v>350</v>
      </c>
      <c r="U89" s="210" t="s">
        <v>391</v>
      </c>
      <c r="V89" s="198" t="s">
        <v>391</v>
      </c>
      <c r="W89" s="133"/>
      <c r="X89" s="160" t="s">
        <v>391</v>
      </c>
      <c r="Y89" s="223" t="s">
        <v>350</v>
      </c>
      <c r="Z89" s="212" t="s">
        <v>391</v>
      </c>
      <c r="AA89" s="223" t="s">
        <v>350</v>
      </c>
      <c r="AB89" s="148" t="s">
        <v>391</v>
      </c>
      <c r="AC89" s="223" t="s">
        <v>350</v>
      </c>
      <c r="AD89" s="133"/>
      <c r="AE89" s="148" t="s">
        <v>350</v>
      </c>
      <c r="AF89" s="197" t="s">
        <v>391</v>
      </c>
      <c r="AG89" s="122"/>
      <c r="AH89" s="148" t="s">
        <v>350</v>
      </c>
      <c r="AI89" s="197" t="s">
        <v>391</v>
      </c>
      <c r="AJ89" s="198" t="s">
        <v>391</v>
      </c>
      <c r="AK89" s="122"/>
      <c r="AL89" s="148" t="s">
        <v>350</v>
      </c>
      <c r="AM89" s="197" t="s">
        <v>391</v>
      </c>
      <c r="AN89" s="148" t="s">
        <v>391</v>
      </c>
      <c r="AO89" s="122"/>
      <c r="AP89" s="122"/>
      <c r="AQ89" s="122"/>
      <c r="AR89" s="122"/>
      <c r="AS89" s="122"/>
      <c r="AT89" s="122"/>
      <c r="AU89" s="122"/>
      <c r="AV89" s="122"/>
      <c r="AW89" s="122"/>
      <c r="AX89" s="122"/>
      <c r="AY89" s="450" t="s">
        <v>632</v>
      </c>
      <c r="AZ89" s="451"/>
      <c r="BA89" s="122"/>
      <c r="BB89" s="122"/>
      <c r="BC89" s="122"/>
    </row>
    <row r="90" spans="1:55" ht="58.5" customHeight="1" thickBot="1">
      <c r="A90" s="122"/>
      <c r="B90" s="212" t="s">
        <v>553</v>
      </c>
      <c r="C90" s="194" t="s">
        <v>350</v>
      </c>
      <c r="D90" s="148" t="s">
        <v>391</v>
      </c>
      <c r="E90" s="148" t="s">
        <v>391</v>
      </c>
      <c r="F90" s="148" t="s">
        <v>391</v>
      </c>
      <c r="G90" s="148" t="s">
        <v>391</v>
      </c>
      <c r="H90" s="148" t="s">
        <v>391</v>
      </c>
      <c r="I90" s="148" t="s">
        <v>391</v>
      </c>
      <c r="J90" s="194" t="s">
        <v>441</v>
      </c>
      <c r="K90" s="148" t="s">
        <v>391</v>
      </c>
      <c r="L90" s="148" t="s">
        <v>391</v>
      </c>
      <c r="M90" s="122"/>
      <c r="N90" s="548" t="s">
        <v>350</v>
      </c>
      <c r="O90" s="549"/>
      <c r="P90" s="122"/>
      <c r="Q90" s="148" t="s">
        <v>391</v>
      </c>
      <c r="R90" s="195" t="s">
        <v>350</v>
      </c>
      <c r="S90" s="198" t="s">
        <v>391</v>
      </c>
      <c r="T90" s="197" t="s">
        <v>391</v>
      </c>
      <c r="U90" s="148" t="s">
        <v>350</v>
      </c>
      <c r="V90" s="198" t="s">
        <v>391</v>
      </c>
      <c r="W90" s="133"/>
      <c r="X90" s="148" t="s">
        <v>350</v>
      </c>
      <c r="Y90" s="160" t="s">
        <v>391</v>
      </c>
      <c r="Z90" s="212" t="s">
        <v>350</v>
      </c>
      <c r="AA90" s="160" t="s">
        <v>391</v>
      </c>
      <c r="AB90" s="148" t="s">
        <v>350</v>
      </c>
      <c r="AC90" s="160" t="s">
        <v>391</v>
      </c>
      <c r="AD90" s="133"/>
      <c r="AE90" s="200" t="s">
        <v>391</v>
      </c>
      <c r="AF90" s="200" t="s">
        <v>391</v>
      </c>
      <c r="AG90" s="122"/>
      <c r="AH90" s="200" t="s">
        <v>391</v>
      </c>
      <c r="AI90" s="200" t="s">
        <v>391</v>
      </c>
      <c r="AJ90" s="201" t="s">
        <v>391</v>
      </c>
      <c r="AK90" s="122"/>
      <c r="AL90" s="200" t="s">
        <v>391</v>
      </c>
      <c r="AM90" s="200" t="s">
        <v>391</v>
      </c>
      <c r="AN90" s="148" t="s">
        <v>350</v>
      </c>
      <c r="AO90" s="122"/>
      <c r="AP90" s="122"/>
      <c r="AQ90" s="122"/>
      <c r="AR90" s="122"/>
      <c r="AS90" s="122"/>
      <c r="AT90" s="122"/>
      <c r="AU90" s="122"/>
      <c r="AV90" s="122"/>
      <c r="AW90" s="122"/>
      <c r="AX90" s="122"/>
      <c r="AY90" s="450" t="s">
        <v>633</v>
      </c>
      <c r="AZ90" s="452"/>
      <c r="BA90" s="122"/>
      <c r="BB90" s="122"/>
      <c r="BC90" s="122"/>
    </row>
    <row r="91" spans="1:55" ht="56.25" customHeight="1" thickBot="1">
      <c r="A91" s="213"/>
      <c r="B91" s="212" t="s">
        <v>558</v>
      </c>
      <c r="C91" s="194" t="s">
        <v>350</v>
      </c>
      <c r="D91" s="148" t="s">
        <v>391</v>
      </c>
      <c r="E91" s="148" t="s">
        <v>391</v>
      </c>
      <c r="F91" s="148" t="s">
        <v>391</v>
      </c>
      <c r="G91" s="148" t="s">
        <v>391</v>
      </c>
      <c r="H91" s="148" t="s">
        <v>391</v>
      </c>
      <c r="I91" s="148" t="s">
        <v>391</v>
      </c>
      <c r="J91" s="194" t="s">
        <v>443</v>
      </c>
      <c r="K91" s="148" t="s">
        <v>391</v>
      </c>
      <c r="L91" s="148" t="s">
        <v>391</v>
      </c>
      <c r="M91" s="122"/>
      <c r="N91" s="548" t="s">
        <v>350</v>
      </c>
      <c r="O91" s="549"/>
      <c r="P91" s="122"/>
      <c r="Q91" s="148" t="s">
        <v>391</v>
      </c>
      <c r="R91" s="195" t="s">
        <v>350</v>
      </c>
      <c r="S91" s="198" t="s">
        <v>391</v>
      </c>
      <c r="T91" s="197" t="s">
        <v>391</v>
      </c>
      <c r="U91" s="148" t="s">
        <v>350</v>
      </c>
      <c r="V91" s="198" t="s">
        <v>391</v>
      </c>
      <c r="W91" s="133"/>
      <c r="X91" s="148" t="s">
        <v>350</v>
      </c>
      <c r="Y91" s="160" t="s">
        <v>391</v>
      </c>
      <c r="Z91" s="212" t="s">
        <v>350</v>
      </c>
      <c r="AA91" s="160" t="s">
        <v>391</v>
      </c>
      <c r="AB91" s="148" t="s">
        <v>350</v>
      </c>
      <c r="AC91" s="160" t="s">
        <v>391</v>
      </c>
      <c r="AD91" s="133"/>
      <c r="AE91" s="204" t="s">
        <v>391</v>
      </c>
      <c r="AF91" s="204" t="s">
        <v>391</v>
      </c>
      <c r="AG91" s="122"/>
      <c r="AH91" s="204" t="s">
        <v>391</v>
      </c>
      <c r="AI91" s="204" t="s">
        <v>391</v>
      </c>
      <c r="AJ91" s="203" t="s">
        <v>391</v>
      </c>
      <c r="AK91" s="122"/>
      <c r="AL91" s="204" t="s">
        <v>391</v>
      </c>
      <c r="AM91" s="204" t="s">
        <v>391</v>
      </c>
      <c r="AN91" s="148" t="s">
        <v>350</v>
      </c>
      <c r="AO91" s="122"/>
      <c r="AP91" s="122"/>
      <c r="AQ91" s="122"/>
      <c r="AR91" s="122"/>
      <c r="AS91" s="122"/>
      <c r="AT91" s="122"/>
      <c r="AU91" s="122"/>
      <c r="AV91" s="122"/>
      <c r="AW91" s="122"/>
      <c r="AX91" s="122"/>
      <c r="AY91" s="450" t="s">
        <v>634</v>
      </c>
      <c r="AZ91" s="452"/>
      <c r="BA91" s="122"/>
      <c r="BB91" s="122"/>
      <c r="BC91" s="122"/>
    </row>
    <row r="92" spans="1:55" ht="34.5" thickBot="1">
      <c r="A92" s="122"/>
      <c r="B92" s="212" t="s">
        <v>561</v>
      </c>
      <c r="C92" s="211" t="s">
        <v>391</v>
      </c>
      <c r="D92" s="148" t="s">
        <v>391</v>
      </c>
      <c r="E92" s="148" t="s">
        <v>391</v>
      </c>
      <c r="F92" s="148" t="s">
        <v>391</v>
      </c>
      <c r="G92" s="148" t="s">
        <v>391</v>
      </c>
      <c r="H92" s="148" t="s">
        <v>391</v>
      </c>
      <c r="I92" s="148" t="s">
        <v>391</v>
      </c>
      <c r="J92" s="194" t="s">
        <v>443</v>
      </c>
      <c r="K92" s="148" t="s">
        <v>391</v>
      </c>
      <c r="L92" s="148" t="s">
        <v>391</v>
      </c>
      <c r="M92" s="122"/>
      <c r="N92" s="548" t="s">
        <v>350</v>
      </c>
      <c r="O92" s="549"/>
      <c r="P92" s="122"/>
      <c r="Q92" s="148" t="s">
        <v>391</v>
      </c>
      <c r="R92" s="195" t="s">
        <v>350</v>
      </c>
      <c r="S92" s="198" t="s">
        <v>391</v>
      </c>
      <c r="T92" s="197" t="s">
        <v>391</v>
      </c>
      <c r="U92" s="148" t="s">
        <v>350</v>
      </c>
      <c r="V92" s="198" t="s">
        <v>391</v>
      </c>
      <c r="W92" s="133"/>
      <c r="X92" s="148" t="s">
        <v>350</v>
      </c>
      <c r="Y92" s="160" t="s">
        <v>391</v>
      </c>
      <c r="Z92" s="212" t="s">
        <v>350</v>
      </c>
      <c r="AA92" s="160" t="s">
        <v>391</v>
      </c>
      <c r="AB92" s="148" t="s">
        <v>350</v>
      </c>
      <c r="AC92" s="160" t="s">
        <v>391</v>
      </c>
      <c r="AD92" s="133"/>
      <c r="AE92" s="204" t="s">
        <v>391</v>
      </c>
      <c r="AF92" s="204" t="s">
        <v>391</v>
      </c>
      <c r="AG92" s="122"/>
      <c r="AH92" s="204" t="s">
        <v>391</v>
      </c>
      <c r="AI92" s="204" t="s">
        <v>391</v>
      </c>
      <c r="AJ92" s="203" t="s">
        <v>391</v>
      </c>
      <c r="AK92" s="122"/>
      <c r="AL92" s="204" t="s">
        <v>391</v>
      </c>
      <c r="AM92" s="204" t="s">
        <v>391</v>
      </c>
      <c r="AN92" s="148" t="s">
        <v>350</v>
      </c>
      <c r="AO92" s="122"/>
      <c r="AP92" s="122"/>
      <c r="AQ92" s="122"/>
      <c r="AR92" s="122"/>
      <c r="AS92" s="122"/>
      <c r="AT92" s="122"/>
      <c r="AU92" s="122"/>
      <c r="AV92" s="122"/>
      <c r="AW92" s="122"/>
      <c r="AX92" s="122"/>
      <c r="AY92" s="450" t="s">
        <v>557</v>
      </c>
      <c r="AZ92" s="452"/>
      <c r="BA92" s="122"/>
      <c r="BB92" s="122"/>
      <c r="BC92" s="122"/>
    </row>
    <row r="93" spans="1:55" ht="23.25" thickBot="1">
      <c r="A93" s="122"/>
      <c r="B93" s="212" t="s">
        <v>559</v>
      </c>
      <c r="C93" s="194" t="s">
        <v>350</v>
      </c>
      <c r="D93" s="148" t="s">
        <v>391</v>
      </c>
      <c r="E93" s="148" t="s">
        <v>391</v>
      </c>
      <c r="F93" s="148" t="s">
        <v>391</v>
      </c>
      <c r="G93" s="148" t="s">
        <v>391</v>
      </c>
      <c r="H93" s="148" t="s">
        <v>391</v>
      </c>
      <c r="I93" s="148" t="s">
        <v>391</v>
      </c>
      <c r="J93" s="194" t="s">
        <v>447</v>
      </c>
      <c r="K93" s="148" t="s">
        <v>391</v>
      </c>
      <c r="L93" s="148" t="s">
        <v>391</v>
      </c>
      <c r="M93" s="122"/>
      <c r="N93" s="548" t="s">
        <v>350</v>
      </c>
      <c r="O93" s="549"/>
      <c r="P93" s="122"/>
      <c r="Q93" s="148" t="s">
        <v>391</v>
      </c>
      <c r="R93" s="195" t="s">
        <v>350</v>
      </c>
      <c r="S93" s="198" t="s">
        <v>391</v>
      </c>
      <c r="T93" s="197" t="s">
        <v>391</v>
      </c>
      <c r="U93" s="148" t="s">
        <v>350</v>
      </c>
      <c r="V93" s="198" t="s">
        <v>391</v>
      </c>
      <c r="W93" s="133"/>
      <c r="X93" s="148" t="s">
        <v>350</v>
      </c>
      <c r="Y93" s="160" t="s">
        <v>391</v>
      </c>
      <c r="Z93" s="212" t="s">
        <v>350</v>
      </c>
      <c r="AA93" s="160" t="s">
        <v>391</v>
      </c>
      <c r="AB93" s="148" t="s">
        <v>350</v>
      </c>
      <c r="AC93" s="160" t="s">
        <v>391</v>
      </c>
      <c r="AD93" s="133"/>
      <c r="AE93" s="204" t="s">
        <v>391</v>
      </c>
      <c r="AF93" s="204" t="s">
        <v>391</v>
      </c>
      <c r="AG93" s="122"/>
      <c r="AH93" s="204" t="s">
        <v>391</v>
      </c>
      <c r="AI93" s="204" t="s">
        <v>391</v>
      </c>
      <c r="AJ93" s="203" t="s">
        <v>391</v>
      </c>
      <c r="AK93" s="122"/>
      <c r="AL93" s="204" t="s">
        <v>391</v>
      </c>
      <c r="AM93" s="204" t="s">
        <v>391</v>
      </c>
      <c r="AN93" s="148" t="s">
        <v>350</v>
      </c>
      <c r="AO93" s="122"/>
      <c r="AP93" s="122"/>
      <c r="AQ93" s="122"/>
      <c r="AR93" s="122"/>
      <c r="AS93" s="122"/>
      <c r="AT93" s="122"/>
      <c r="AU93" s="122"/>
      <c r="AV93" s="122"/>
      <c r="AW93" s="122"/>
      <c r="AX93" s="122"/>
      <c r="AY93" s="450" t="s">
        <v>560</v>
      </c>
      <c r="AZ93" s="451"/>
      <c r="BA93" s="122"/>
      <c r="BB93" s="122"/>
      <c r="BC93" s="122"/>
    </row>
    <row r="94" spans="1:55" ht="76.5" customHeight="1">
      <c r="A94" s="122"/>
      <c r="B94" s="520" t="s">
        <v>448</v>
      </c>
      <c r="C94" s="520"/>
      <c r="D94" s="520"/>
      <c r="E94" s="521" t="s">
        <v>449</v>
      </c>
      <c r="F94" s="521"/>
      <c r="G94" s="521"/>
      <c r="H94" s="521"/>
      <c r="I94" s="521"/>
      <c r="J94" s="521"/>
      <c r="K94" s="521"/>
      <c r="L94" s="521"/>
      <c r="M94" s="122"/>
      <c r="N94" s="520" t="s">
        <v>450</v>
      </c>
      <c r="O94" s="520"/>
      <c r="P94" s="122"/>
      <c r="Q94" s="522"/>
      <c r="R94" s="522"/>
      <c r="S94" s="522"/>
      <c r="T94" s="522"/>
      <c r="U94" s="522"/>
      <c r="V94" s="522"/>
      <c r="W94" s="152"/>
      <c r="X94" s="152"/>
      <c r="Y94" s="152"/>
      <c r="Z94" s="152"/>
      <c r="AA94" s="152"/>
      <c r="AB94" s="152"/>
      <c r="AC94" s="152"/>
      <c r="AD94" s="152"/>
      <c r="AE94" s="523" t="s">
        <v>451</v>
      </c>
      <c r="AF94" s="523"/>
      <c r="AG94" s="122"/>
      <c r="AH94" s="520" t="s">
        <v>452</v>
      </c>
      <c r="AI94" s="520"/>
      <c r="AJ94" s="520"/>
      <c r="AK94" s="122"/>
      <c r="AL94" s="522" t="s">
        <v>453</v>
      </c>
      <c r="AM94" s="522"/>
      <c r="AN94" s="522"/>
      <c r="AO94" s="122"/>
      <c r="AP94" s="122"/>
      <c r="AQ94" s="122"/>
      <c r="AR94" s="122"/>
      <c r="AS94" s="122"/>
      <c r="AT94" s="122"/>
      <c r="AU94" s="122"/>
      <c r="AV94" s="122"/>
      <c r="AW94" s="122"/>
      <c r="AX94" s="122"/>
      <c r="AY94" s="122"/>
      <c r="AZ94" s="122"/>
      <c r="BA94" s="122"/>
      <c r="BB94" s="122"/>
      <c r="BC94" s="122"/>
    </row>
    <row r="95" spans="1:55" ht="41.25" customHeight="1">
      <c r="A95" s="122"/>
      <c r="B95" s="152"/>
      <c r="C95" s="152"/>
      <c r="D95" s="152"/>
      <c r="E95" s="153"/>
      <c r="F95" s="153"/>
      <c r="G95" s="153"/>
      <c r="H95" s="153"/>
      <c r="I95" s="153"/>
      <c r="J95" s="153"/>
      <c r="K95" s="153"/>
      <c r="L95" s="153"/>
      <c r="M95" s="122"/>
      <c r="N95" s="152"/>
      <c r="O95" s="152"/>
      <c r="P95" s="122"/>
      <c r="Q95" s="152"/>
      <c r="R95" s="152"/>
      <c r="S95" s="152"/>
      <c r="T95" s="152"/>
      <c r="U95" s="152"/>
      <c r="V95" s="152"/>
      <c r="W95" s="152"/>
      <c r="X95" s="152"/>
      <c r="Y95" s="152"/>
      <c r="Z95" s="152"/>
      <c r="AA95" s="152"/>
      <c r="AB95" s="152"/>
      <c r="AC95" s="152"/>
      <c r="AD95" s="152"/>
      <c r="AE95" s="161"/>
      <c r="AF95" s="161"/>
      <c r="AG95" s="122"/>
      <c r="AH95" s="162"/>
      <c r="AI95" s="162"/>
      <c r="AJ95" s="162"/>
      <c r="AK95" s="122"/>
      <c r="AL95" s="152"/>
      <c r="AM95" s="152"/>
      <c r="AN95" s="152"/>
      <c r="AO95" s="122"/>
      <c r="AP95" s="122"/>
      <c r="AQ95" s="122"/>
      <c r="AR95" s="122"/>
      <c r="AS95" s="122"/>
      <c r="AT95" s="122"/>
      <c r="AU95" s="122"/>
      <c r="AV95" s="122"/>
      <c r="AW95" s="122"/>
      <c r="AX95" s="122"/>
      <c r="AY95" s="122"/>
      <c r="AZ95" s="122"/>
      <c r="BA95" s="122"/>
      <c r="BB95" s="122"/>
      <c r="BC95" s="122"/>
    </row>
    <row r="96" spans="1:55">
      <c r="A96" s="484" t="s">
        <v>465</v>
      </c>
      <c r="B96" s="484"/>
      <c r="C96" s="484"/>
      <c r="D96" s="484"/>
      <c r="E96" s="484"/>
      <c r="F96" s="484"/>
      <c r="G96" s="484"/>
      <c r="H96" s="484"/>
      <c r="I96" s="484"/>
      <c r="J96" s="484"/>
      <c r="K96" s="484"/>
      <c r="L96" s="484"/>
      <c r="M96" s="484"/>
      <c r="N96" s="484"/>
      <c r="O96" s="484"/>
      <c r="P96" s="484"/>
      <c r="Q96" s="484"/>
      <c r="R96" s="484"/>
      <c r="S96" s="484"/>
      <c r="T96" s="484"/>
      <c r="U96" s="484"/>
      <c r="V96" s="484"/>
      <c r="W96" s="484"/>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2"/>
      <c r="BB96" s="122"/>
      <c r="BC96" s="122"/>
    </row>
    <row r="97" spans="1:55" ht="16.5" customHeight="1" thickBot="1">
      <c r="A97" s="122"/>
      <c r="B97" s="163"/>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row>
    <row r="98" spans="1:55" ht="24" customHeight="1" thickBot="1">
      <c r="A98" s="122"/>
      <c r="B98" s="122"/>
      <c r="C98" s="487"/>
      <c r="D98" s="487"/>
      <c r="E98" s="122"/>
      <c r="F98" s="122"/>
      <c r="G98" s="122"/>
      <c r="H98" s="488" t="s">
        <v>347</v>
      </c>
      <c r="I98" s="489"/>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row>
    <row r="99" spans="1:55" ht="12" thickBot="1">
      <c r="A99" s="122"/>
      <c r="B99" s="122"/>
      <c r="C99" s="131"/>
      <c r="D99" s="131"/>
      <c r="E99" s="122"/>
      <c r="F99" s="122"/>
      <c r="G99" s="122"/>
      <c r="H99" s="132" t="s">
        <v>348</v>
      </c>
      <c r="I99" s="132" t="s">
        <v>349</v>
      </c>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row>
    <row r="100" spans="1:55" ht="12" thickBot="1">
      <c r="A100" s="122"/>
      <c r="B100" s="122"/>
      <c r="C100" s="133"/>
      <c r="D100" s="133"/>
      <c r="E100" s="122"/>
      <c r="F100" s="122"/>
      <c r="G100" s="122"/>
      <c r="H100" s="156"/>
      <c r="I100" s="156"/>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row>
    <row r="101" spans="1:55">
      <c r="A101" s="122"/>
      <c r="B101" s="122"/>
      <c r="C101" s="133"/>
      <c r="D101" s="133"/>
      <c r="E101" s="122"/>
      <c r="F101" s="122"/>
      <c r="G101" s="122"/>
      <c r="H101" s="133"/>
      <c r="I101" s="133"/>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row>
    <row r="102" spans="1:55" ht="21.75" customHeight="1">
      <c r="A102" s="484" t="s">
        <v>351</v>
      </c>
      <c r="B102" s="484"/>
      <c r="C102" s="484"/>
      <c r="D102" s="484"/>
      <c r="E102" s="484"/>
      <c r="F102" s="484"/>
      <c r="G102" s="484"/>
      <c r="H102" s="484"/>
      <c r="I102" s="484"/>
      <c r="J102" s="484"/>
      <c r="K102" s="484"/>
      <c r="L102" s="484"/>
      <c r="M102" s="484"/>
      <c r="N102" s="484"/>
      <c r="O102" s="484"/>
      <c r="P102" s="484"/>
      <c r="Q102" s="484"/>
      <c r="R102" s="484"/>
      <c r="S102" s="484"/>
      <c r="T102" s="484"/>
      <c r="U102" s="484"/>
      <c r="V102" s="484"/>
      <c r="W102" s="484"/>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row>
    <row r="103" spans="1:55" ht="27.75" customHeight="1" thickBot="1">
      <c r="A103" s="122"/>
      <c r="B103" s="121" t="s">
        <v>352</v>
      </c>
      <c r="C103" s="121" t="s">
        <v>353</v>
      </c>
      <c r="D103" s="121" t="s">
        <v>354</v>
      </c>
      <c r="E103" s="121" t="s">
        <v>355</v>
      </c>
      <c r="F103" s="121" t="s">
        <v>356</v>
      </c>
      <c r="G103" s="121" t="s">
        <v>357</v>
      </c>
      <c r="H103" s="121" t="s">
        <v>358</v>
      </c>
      <c r="I103" s="121" t="s">
        <v>359</v>
      </c>
      <c r="J103" s="121" t="s">
        <v>360</v>
      </c>
      <c r="K103" s="121" t="s">
        <v>361</v>
      </c>
      <c r="L103" s="121" t="s">
        <v>362</v>
      </c>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row>
    <row r="104" spans="1:55" ht="49.5" customHeight="1" thickBot="1">
      <c r="A104" s="122"/>
      <c r="B104" s="571" t="s">
        <v>363</v>
      </c>
      <c r="C104" s="572" t="s">
        <v>363</v>
      </c>
      <c r="D104" s="450" t="s">
        <v>364</v>
      </c>
      <c r="E104" s="575"/>
      <c r="F104" s="575"/>
      <c r="G104" s="575"/>
      <c r="H104" s="575"/>
      <c r="I104" s="575"/>
      <c r="J104" s="575"/>
      <c r="K104" s="575"/>
      <c r="L104" s="452"/>
      <c r="M104" s="122"/>
      <c r="N104" s="576" t="s">
        <v>365</v>
      </c>
      <c r="O104" s="577"/>
      <c r="P104" s="122"/>
      <c r="Q104" s="582" t="s">
        <v>366</v>
      </c>
      <c r="R104" s="583"/>
      <c r="S104" s="584"/>
      <c r="T104" s="475" t="s">
        <v>466</v>
      </c>
      <c r="U104" s="476"/>
      <c r="V104" s="477"/>
      <c r="W104" s="135"/>
      <c r="X104" s="561" t="s">
        <v>368</v>
      </c>
      <c r="Y104" s="562"/>
      <c r="Z104" s="561" t="s">
        <v>369</v>
      </c>
      <c r="AA104" s="562"/>
      <c r="AB104" s="561" t="s">
        <v>370</v>
      </c>
      <c r="AC104" s="562"/>
      <c r="AD104" s="135"/>
      <c r="AE104" s="561" t="s">
        <v>467</v>
      </c>
      <c r="AF104" s="562"/>
      <c r="AG104" s="122"/>
      <c r="AH104" s="582" t="s">
        <v>372</v>
      </c>
      <c r="AI104" s="583"/>
      <c r="AJ104" s="584"/>
      <c r="AK104" s="122"/>
      <c r="AL104" s="571" t="s">
        <v>373</v>
      </c>
      <c r="AM104" s="571"/>
      <c r="AN104" s="571"/>
      <c r="AO104" s="122"/>
      <c r="AP104" s="550" t="s">
        <v>374</v>
      </c>
      <c r="AQ104" s="550"/>
      <c r="AR104" s="122"/>
      <c r="AS104" s="551" t="s">
        <v>375</v>
      </c>
      <c r="AT104" s="552"/>
      <c r="AU104" s="122"/>
      <c r="AV104" s="551" t="s">
        <v>376</v>
      </c>
      <c r="AW104" s="552"/>
      <c r="AX104" s="122"/>
      <c r="AY104" s="553" t="s">
        <v>377</v>
      </c>
      <c r="AZ104" s="554"/>
      <c r="BA104" s="122"/>
      <c r="BB104" s="122"/>
      <c r="BC104" s="122"/>
    </row>
    <row r="105" spans="1:55" ht="15.75" customHeight="1" thickBot="1">
      <c r="A105" s="122"/>
      <c r="B105" s="571"/>
      <c r="C105" s="573"/>
      <c r="D105" s="582" t="s">
        <v>378</v>
      </c>
      <c r="E105" s="583"/>
      <c r="F105" s="583"/>
      <c r="G105" s="583"/>
      <c r="H105" s="583"/>
      <c r="I105" s="584"/>
      <c r="J105" s="572" t="s">
        <v>379</v>
      </c>
      <c r="K105" s="572" t="s">
        <v>380</v>
      </c>
      <c r="L105" s="571" t="s">
        <v>381</v>
      </c>
      <c r="M105" s="122"/>
      <c r="N105" s="578"/>
      <c r="O105" s="579"/>
      <c r="P105" s="122"/>
      <c r="Q105" s="585"/>
      <c r="R105" s="586"/>
      <c r="S105" s="587"/>
      <c r="T105" s="478"/>
      <c r="U105" s="479"/>
      <c r="V105" s="480"/>
      <c r="W105" s="135"/>
      <c r="X105" s="563"/>
      <c r="Y105" s="564"/>
      <c r="Z105" s="563"/>
      <c r="AA105" s="564"/>
      <c r="AB105" s="563"/>
      <c r="AC105" s="564"/>
      <c r="AD105" s="135"/>
      <c r="AE105" s="567"/>
      <c r="AF105" s="568"/>
      <c r="AG105" s="122"/>
      <c r="AH105" s="585"/>
      <c r="AI105" s="586"/>
      <c r="AJ105" s="587"/>
      <c r="AK105" s="122"/>
      <c r="AL105" s="571"/>
      <c r="AM105" s="571"/>
      <c r="AN105" s="571"/>
      <c r="AO105" s="122"/>
      <c r="AP105" s="157" t="s">
        <v>348</v>
      </c>
      <c r="AQ105" s="157" t="s">
        <v>349</v>
      </c>
      <c r="AR105" s="122"/>
      <c r="AS105" s="157" t="s">
        <v>348</v>
      </c>
      <c r="AT105" s="157" t="s">
        <v>349</v>
      </c>
      <c r="AU105" s="122"/>
      <c r="AV105" s="553"/>
      <c r="AW105" s="554"/>
      <c r="AX105" s="122"/>
      <c r="AY105" s="555"/>
      <c r="AZ105" s="556"/>
      <c r="BA105" s="122"/>
      <c r="BB105" s="122"/>
      <c r="BC105" s="122"/>
    </row>
    <row r="106" spans="1:55" ht="12" thickBot="1">
      <c r="A106" s="122"/>
      <c r="B106" s="571"/>
      <c r="C106" s="573"/>
      <c r="D106" s="588"/>
      <c r="E106" s="589"/>
      <c r="F106" s="589"/>
      <c r="G106" s="589"/>
      <c r="H106" s="589"/>
      <c r="I106" s="590"/>
      <c r="J106" s="573"/>
      <c r="K106" s="573"/>
      <c r="L106" s="571"/>
      <c r="M106" s="122"/>
      <c r="N106" s="578"/>
      <c r="O106" s="579"/>
      <c r="P106" s="122"/>
      <c r="Q106" s="588"/>
      <c r="R106" s="589"/>
      <c r="S106" s="590"/>
      <c r="T106" s="481"/>
      <c r="U106" s="482"/>
      <c r="V106" s="483"/>
      <c r="W106" s="135"/>
      <c r="X106" s="565"/>
      <c r="Y106" s="566"/>
      <c r="Z106" s="565"/>
      <c r="AA106" s="566"/>
      <c r="AB106" s="565"/>
      <c r="AC106" s="566"/>
      <c r="AD106" s="135"/>
      <c r="AE106" s="569"/>
      <c r="AF106" s="570"/>
      <c r="AG106" s="122"/>
      <c r="AH106" s="588"/>
      <c r="AI106" s="589"/>
      <c r="AJ106" s="590"/>
      <c r="AK106" s="122"/>
      <c r="AL106" s="571"/>
      <c r="AM106" s="571"/>
      <c r="AN106" s="571"/>
      <c r="AO106" s="122"/>
      <c r="AP106" s="158"/>
      <c r="AQ106" s="158"/>
      <c r="AR106" s="122"/>
      <c r="AS106" s="158"/>
      <c r="AT106" s="158"/>
      <c r="AV106" s="557"/>
      <c r="AW106" s="558"/>
      <c r="AY106" s="557"/>
      <c r="AZ106" s="558"/>
      <c r="BA106" s="122"/>
      <c r="BB106" s="122"/>
      <c r="BC106" s="122"/>
    </row>
    <row r="107" spans="1:55" ht="23.25" thickBot="1">
      <c r="A107" s="122"/>
      <c r="B107" s="571"/>
      <c r="C107" s="574"/>
      <c r="D107" s="164" t="s">
        <v>382</v>
      </c>
      <c r="E107" s="164" t="s">
        <v>383</v>
      </c>
      <c r="F107" s="164" t="s">
        <v>384</v>
      </c>
      <c r="G107" s="164" t="s">
        <v>385</v>
      </c>
      <c r="H107" s="164" t="s">
        <v>386</v>
      </c>
      <c r="I107" s="164" t="s">
        <v>387</v>
      </c>
      <c r="J107" s="574"/>
      <c r="K107" s="574"/>
      <c r="L107" s="571"/>
      <c r="M107" s="122"/>
      <c r="N107" s="580"/>
      <c r="O107" s="581"/>
      <c r="P107" s="122"/>
      <c r="Q107" s="164" t="s">
        <v>388</v>
      </c>
      <c r="R107" s="164" t="s">
        <v>348</v>
      </c>
      <c r="S107" s="165" t="s">
        <v>349</v>
      </c>
      <c r="T107" s="164" t="s">
        <v>388</v>
      </c>
      <c r="U107" s="164" t="s">
        <v>348</v>
      </c>
      <c r="V107" s="165" t="s">
        <v>349</v>
      </c>
      <c r="W107" s="141"/>
      <c r="X107" s="157" t="s">
        <v>348</v>
      </c>
      <c r="Y107" s="157" t="s">
        <v>349</v>
      </c>
      <c r="Z107" s="157" t="s">
        <v>348</v>
      </c>
      <c r="AA107" s="157" t="s">
        <v>349</v>
      </c>
      <c r="AB107" s="157" t="s">
        <v>348</v>
      </c>
      <c r="AC107" s="157" t="s">
        <v>349</v>
      </c>
      <c r="AD107" s="141"/>
      <c r="AE107" s="164" t="s">
        <v>348</v>
      </c>
      <c r="AF107" s="164" t="s">
        <v>349</v>
      </c>
      <c r="AG107" s="122"/>
      <c r="AH107" s="164" t="s">
        <v>388</v>
      </c>
      <c r="AI107" s="164" t="s">
        <v>348</v>
      </c>
      <c r="AJ107" s="165" t="s">
        <v>349</v>
      </c>
      <c r="AK107" s="122"/>
      <c r="AL107" s="164" t="s">
        <v>388</v>
      </c>
      <c r="AM107" s="164" t="s">
        <v>348</v>
      </c>
      <c r="AN107" s="164" t="s">
        <v>349</v>
      </c>
      <c r="AO107" s="122"/>
      <c r="AP107" s="122"/>
      <c r="AQ107" s="122"/>
      <c r="AR107" s="122"/>
      <c r="AS107" s="122"/>
      <c r="AT107" s="122"/>
      <c r="AU107" s="122"/>
      <c r="AV107" s="122"/>
      <c r="AW107" s="122"/>
      <c r="AX107" s="122"/>
      <c r="AY107" s="559"/>
      <c r="AZ107" s="560"/>
      <c r="BA107" s="122"/>
      <c r="BB107" s="122"/>
      <c r="BC107" s="122"/>
    </row>
    <row r="108" spans="1:55" ht="12" thickBot="1">
      <c r="A108" s="122"/>
      <c r="B108" s="158" t="s">
        <v>456</v>
      </c>
      <c r="C108" s="166"/>
      <c r="D108" s="166"/>
      <c r="E108" s="166"/>
      <c r="F108" s="166"/>
      <c r="G108" s="166"/>
      <c r="H108" s="166"/>
      <c r="I108" s="158"/>
      <c r="J108" s="158"/>
      <c r="K108" s="158"/>
      <c r="L108" s="167"/>
      <c r="M108" s="122"/>
      <c r="N108" s="450" t="s">
        <v>457</v>
      </c>
      <c r="O108" s="452"/>
      <c r="P108" s="122"/>
      <c r="Q108" s="166"/>
      <c r="R108" s="168"/>
      <c r="S108" s="168"/>
      <c r="T108" s="158"/>
      <c r="U108" s="158"/>
      <c r="V108" s="158"/>
      <c r="W108" s="133"/>
      <c r="X108" s="158"/>
      <c r="Y108" s="158"/>
      <c r="Z108" s="158"/>
      <c r="AA108" s="158"/>
      <c r="AB108" s="158"/>
      <c r="AC108" s="158"/>
      <c r="AD108" s="133"/>
      <c r="AE108" s="158"/>
      <c r="AF108" s="158"/>
      <c r="AG108" s="122"/>
      <c r="AH108" s="158"/>
      <c r="AI108" s="158"/>
      <c r="AJ108" s="158"/>
      <c r="AK108" s="122"/>
      <c r="AL108" s="158"/>
      <c r="AM108" s="158"/>
      <c r="AN108" s="158"/>
      <c r="AO108" s="122"/>
      <c r="AP108" s="122"/>
      <c r="AQ108" s="122"/>
      <c r="AR108" s="122"/>
      <c r="AS108" s="122"/>
      <c r="AT108" s="122"/>
      <c r="AU108" s="122"/>
      <c r="AV108" s="122"/>
      <c r="AW108" s="122"/>
      <c r="AX108" s="122"/>
      <c r="AY108" s="559"/>
      <c r="AZ108" s="560"/>
      <c r="BA108" s="122"/>
      <c r="BB108" s="122"/>
      <c r="BC108" s="122"/>
    </row>
    <row r="109" spans="1:55" ht="12" thickBot="1">
      <c r="A109" s="122"/>
      <c r="B109" s="158" t="s">
        <v>458</v>
      </c>
      <c r="C109" s="166"/>
      <c r="D109" s="166"/>
      <c r="E109" s="166"/>
      <c r="F109" s="166"/>
      <c r="G109" s="166"/>
      <c r="H109" s="166"/>
      <c r="I109" s="158"/>
      <c r="J109" s="158"/>
      <c r="K109" s="158"/>
      <c r="L109" s="167"/>
      <c r="M109" s="122"/>
      <c r="N109" s="450" t="s">
        <v>459</v>
      </c>
      <c r="O109" s="452"/>
      <c r="P109" s="122"/>
      <c r="Q109" s="169"/>
      <c r="R109" s="168"/>
      <c r="S109" s="168"/>
      <c r="T109" s="158"/>
      <c r="U109" s="158"/>
      <c r="V109" s="158"/>
      <c r="W109" s="133"/>
      <c r="X109" s="158"/>
      <c r="Y109" s="158"/>
      <c r="Z109" s="158"/>
      <c r="AA109" s="158"/>
      <c r="AB109" s="158"/>
      <c r="AC109" s="158"/>
      <c r="AD109" s="133"/>
      <c r="AE109" s="158"/>
      <c r="AF109" s="158"/>
      <c r="AG109" s="122"/>
      <c r="AH109" s="158"/>
      <c r="AI109" s="158"/>
      <c r="AJ109" s="158"/>
      <c r="AK109" s="122"/>
      <c r="AL109" s="158"/>
      <c r="AM109" s="158"/>
      <c r="AN109" s="158"/>
      <c r="AO109" s="122"/>
      <c r="AP109" s="122"/>
      <c r="AQ109" s="122"/>
      <c r="AR109" s="122"/>
      <c r="AS109" s="122"/>
      <c r="AT109" s="122"/>
      <c r="AU109" s="122"/>
      <c r="AV109" s="122"/>
      <c r="AW109" s="122"/>
      <c r="AX109" s="122"/>
      <c r="AY109" s="559"/>
      <c r="AZ109" s="560"/>
      <c r="BA109" s="122"/>
      <c r="BB109" s="122"/>
      <c r="BC109" s="122"/>
    </row>
    <row r="110" spans="1:55" ht="12" thickBot="1">
      <c r="A110" s="122"/>
      <c r="B110" s="158" t="s">
        <v>460</v>
      </c>
      <c r="C110" s="166"/>
      <c r="D110" s="166"/>
      <c r="E110" s="166"/>
      <c r="F110" s="166"/>
      <c r="G110" s="166"/>
      <c r="H110" s="166"/>
      <c r="I110" s="158"/>
      <c r="J110" s="158"/>
      <c r="K110" s="158"/>
      <c r="L110" s="167"/>
      <c r="M110" s="122"/>
      <c r="N110" s="450" t="s">
        <v>461</v>
      </c>
      <c r="O110" s="452"/>
      <c r="P110" s="122"/>
      <c r="Q110" s="169"/>
      <c r="R110" s="168"/>
      <c r="S110" s="168"/>
      <c r="T110" s="158"/>
      <c r="U110" s="158"/>
      <c r="V110" s="158"/>
      <c r="W110" s="133"/>
      <c r="X110" s="158"/>
      <c r="Y110" s="158"/>
      <c r="Z110" s="158"/>
      <c r="AA110" s="158"/>
      <c r="AB110" s="158"/>
      <c r="AC110" s="158"/>
      <c r="AD110" s="133"/>
      <c r="AE110" s="158"/>
      <c r="AF110" s="158"/>
      <c r="AG110" s="122"/>
      <c r="AH110" s="158"/>
      <c r="AI110" s="158"/>
      <c r="AJ110" s="158"/>
      <c r="AK110" s="122"/>
      <c r="AL110" s="158"/>
      <c r="AM110" s="158"/>
      <c r="AN110" s="158"/>
      <c r="AO110" s="122"/>
      <c r="AP110" s="122"/>
      <c r="AQ110" s="122"/>
      <c r="AR110" s="122"/>
      <c r="AS110" s="122"/>
      <c r="AT110" s="122"/>
      <c r="AU110" s="122"/>
      <c r="AV110" s="122"/>
      <c r="AW110" s="122"/>
      <c r="AX110" s="122"/>
      <c r="AY110" s="559"/>
      <c r="AZ110" s="560"/>
      <c r="BA110" s="122"/>
      <c r="BB110" s="122"/>
      <c r="BC110" s="122"/>
    </row>
    <row r="111" spans="1:55" ht="12" thickBot="1">
      <c r="A111" s="122"/>
      <c r="B111" s="158" t="s">
        <v>462</v>
      </c>
      <c r="C111" s="166"/>
      <c r="D111" s="166"/>
      <c r="E111" s="166"/>
      <c r="F111" s="166"/>
      <c r="G111" s="166"/>
      <c r="H111" s="166"/>
      <c r="I111" s="158"/>
      <c r="J111" s="158"/>
      <c r="K111" s="158"/>
      <c r="L111" s="167"/>
      <c r="M111" s="122"/>
      <c r="N111" s="450" t="s">
        <v>461</v>
      </c>
      <c r="O111" s="452"/>
      <c r="P111" s="122"/>
      <c r="Q111" s="169"/>
      <c r="R111" s="168"/>
      <c r="S111" s="168"/>
      <c r="T111" s="158"/>
      <c r="U111" s="158"/>
      <c r="V111" s="158"/>
      <c r="W111" s="133"/>
      <c r="X111" s="158"/>
      <c r="Y111" s="158"/>
      <c r="Z111" s="158"/>
      <c r="AA111" s="158"/>
      <c r="AB111" s="158"/>
      <c r="AC111" s="158"/>
      <c r="AD111" s="133"/>
      <c r="AE111" s="158"/>
      <c r="AF111" s="158"/>
      <c r="AG111" s="122"/>
      <c r="AH111" s="158"/>
      <c r="AI111" s="158"/>
      <c r="AJ111" s="158"/>
      <c r="AK111" s="122"/>
      <c r="AL111" s="158"/>
      <c r="AM111" s="158"/>
      <c r="AN111" s="158"/>
      <c r="AO111" s="122"/>
      <c r="AP111" s="122"/>
      <c r="AQ111" s="122"/>
      <c r="AR111" s="122"/>
      <c r="AS111" s="122"/>
      <c r="AT111" s="122"/>
      <c r="AU111" s="122"/>
      <c r="AV111" s="122"/>
      <c r="AW111" s="122"/>
      <c r="AX111" s="122"/>
      <c r="AY111" s="559"/>
      <c r="AZ111" s="560"/>
      <c r="BA111" s="122"/>
      <c r="BB111" s="122"/>
      <c r="BC111" s="122"/>
    </row>
    <row r="112" spans="1:55" ht="12" thickBot="1">
      <c r="A112" s="122"/>
      <c r="B112" s="158" t="s">
        <v>463</v>
      </c>
      <c r="C112" s="166"/>
      <c r="D112" s="166"/>
      <c r="E112" s="166"/>
      <c r="F112" s="166"/>
      <c r="G112" s="166"/>
      <c r="H112" s="166"/>
      <c r="I112" s="158"/>
      <c r="J112" s="158"/>
      <c r="K112" s="158"/>
      <c r="L112" s="167"/>
      <c r="M112" s="122"/>
      <c r="N112" s="450" t="s">
        <v>464</v>
      </c>
      <c r="O112" s="452"/>
      <c r="P112" s="122"/>
      <c r="Q112" s="169"/>
      <c r="R112" s="168"/>
      <c r="S112" s="168"/>
      <c r="T112" s="158"/>
      <c r="U112" s="158"/>
      <c r="V112" s="158"/>
      <c r="W112" s="133"/>
      <c r="X112" s="158"/>
      <c r="Y112" s="158"/>
      <c r="Z112" s="158"/>
      <c r="AA112" s="158"/>
      <c r="AB112" s="158"/>
      <c r="AC112" s="158"/>
      <c r="AD112" s="133"/>
      <c r="AE112" s="158"/>
      <c r="AF112" s="158"/>
      <c r="AG112" s="122"/>
      <c r="AH112" s="158"/>
      <c r="AI112" s="158"/>
      <c r="AJ112" s="158"/>
      <c r="AK112" s="122"/>
      <c r="AL112" s="158"/>
      <c r="AM112" s="158"/>
      <c r="AN112" s="158"/>
      <c r="AO112" s="122"/>
      <c r="AP112" s="122"/>
      <c r="AQ112" s="122"/>
      <c r="AR112" s="122"/>
      <c r="AS112" s="122"/>
      <c r="AT112" s="122"/>
      <c r="AU112" s="122"/>
      <c r="AV112" s="122"/>
      <c r="AW112" s="122"/>
      <c r="AX112" s="122"/>
      <c r="AY112" s="559"/>
      <c r="AZ112" s="560"/>
      <c r="BA112" s="122"/>
      <c r="BB112" s="122"/>
      <c r="BC112" s="122"/>
    </row>
    <row r="113" spans="1:55" ht="47.25" customHeight="1">
      <c r="A113" s="122"/>
      <c r="B113" s="520" t="s">
        <v>448</v>
      </c>
      <c r="C113" s="520"/>
      <c r="D113" s="520"/>
      <c r="E113" s="521" t="s">
        <v>449</v>
      </c>
      <c r="F113" s="521"/>
      <c r="G113" s="521"/>
      <c r="H113" s="521"/>
      <c r="I113" s="521"/>
      <c r="J113" s="521"/>
      <c r="K113" s="521"/>
      <c r="L113" s="521"/>
      <c r="M113" s="122"/>
      <c r="N113" s="520" t="s">
        <v>450</v>
      </c>
      <c r="O113" s="520"/>
      <c r="P113" s="122"/>
      <c r="Q113" s="522"/>
      <c r="R113" s="522"/>
      <c r="S113" s="522"/>
      <c r="T113" s="522"/>
      <c r="U113" s="522"/>
      <c r="V113" s="522"/>
      <c r="W113" s="152"/>
      <c r="X113" s="152"/>
      <c r="Y113" s="152"/>
      <c r="Z113" s="152"/>
      <c r="AA113" s="152"/>
      <c r="AB113" s="152"/>
      <c r="AC113" s="152"/>
      <c r="AD113" s="152"/>
      <c r="AE113" s="523" t="s">
        <v>451</v>
      </c>
      <c r="AF113" s="523"/>
      <c r="AG113" s="122"/>
      <c r="AH113" s="520" t="s">
        <v>452</v>
      </c>
      <c r="AI113" s="520"/>
      <c r="AJ113" s="520"/>
      <c r="AK113" s="122"/>
      <c r="AL113" s="520" t="s">
        <v>453</v>
      </c>
      <c r="AM113" s="520"/>
      <c r="AN113" s="520"/>
      <c r="AO113" s="122"/>
      <c r="AP113" s="122"/>
      <c r="AQ113" s="122"/>
      <c r="AR113" s="122"/>
      <c r="AS113" s="122"/>
      <c r="AT113" s="122"/>
      <c r="AU113" s="122"/>
      <c r="AV113" s="122"/>
      <c r="AW113" s="122"/>
      <c r="AX113" s="122"/>
      <c r="AY113" s="122"/>
      <c r="AZ113" s="122"/>
      <c r="BA113" s="122"/>
      <c r="BB113" s="122"/>
      <c r="BC113" s="122"/>
    </row>
    <row r="114" spans="1:55" ht="47.25" customHeight="1" thickBot="1">
      <c r="A114" s="122"/>
      <c r="B114" s="152"/>
      <c r="C114" s="152"/>
      <c r="D114" s="152"/>
      <c r="E114" s="153"/>
      <c r="F114" s="153"/>
      <c r="G114" s="153"/>
      <c r="H114" s="153"/>
      <c r="I114" s="153"/>
      <c r="J114" s="153"/>
      <c r="K114" s="153"/>
      <c r="L114" s="153"/>
      <c r="M114" s="122"/>
      <c r="N114" s="152"/>
      <c r="O114" s="152"/>
      <c r="P114" s="122"/>
      <c r="Q114" s="152"/>
      <c r="R114" s="152"/>
      <c r="S114" s="152"/>
      <c r="T114" s="152"/>
      <c r="U114" s="152"/>
      <c r="V114" s="152"/>
      <c r="W114" s="152"/>
      <c r="X114" s="152"/>
      <c r="Y114" s="152"/>
      <c r="Z114" s="152"/>
      <c r="AA114" s="152"/>
      <c r="AB114" s="152"/>
      <c r="AC114" s="152"/>
      <c r="AD114" s="152"/>
      <c r="AE114" s="154"/>
      <c r="AF114" s="154"/>
      <c r="AG114" s="122"/>
      <c r="AH114" s="152"/>
      <c r="AI114" s="152"/>
      <c r="AJ114" s="152"/>
      <c r="AK114" s="122"/>
      <c r="AL114" s="152"/>
      <c r="AM114" s="152"/>
      <c r="AN114" s="152"/>
      <c r="AO114" s="122"/>
      <c r="AP114" s="122"/>
      <c r="AQ114" s="122"/>
      <c r="AR114" s="122"/>
      <c r="AS114" s="122"/>
      <c r="AT114" s="122"/>
      <c r="AU114" s="122"/>
      <c r="AV114" s="122"/>
      <c r="AW114" s="122"/>
      <c r="AX114" s="122"/>
      <c r="AY114" s="122"/>
      <c r="AZ114" s="122"/>
      <c r="BA114" s="122"/>
      <c r="BB114" s="122"/>
      <c r="BC114" s="122"/>
    </row>
    <row r="115" spans="1:55" ht="24" customHeight="1" thickBot="1">
      <c r="A115" s="122"/>
      <c r="B115" s="591" t="s">
        <v>468</v>
      </c>
      <c r="C115" s="592"/>
      <c r="D115" s="593" t="s">
        <v>469</v>
      </c>
      <c r="E115" s="451"/>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row>
    <row r="116" spans="1:55" ht="12" thickBot="1">
      <c r="A116" s="122"/>
      <c r="B116" s="164" t="s">
        <v>348</v>
      </c>
      <c r="C116" s="164" t="s">
        <v>349</v>
      </c>
      <c r="D116" s="593"/>
      <c r="E116" s="451"/>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row>
    <row r="117" spans="1:55" ht="14.25" customHeight="1" thickBot="1">
      <c r="A117" s="122"/>
      <c r="B117" s="158"/>
      <c r="C117" s="158"/>
      <c r="D117" s="170"/>
      <c r="E117" s="171"/>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row>
    <row r="118" spans="1:55">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row>
    <row r="119" spans="1:5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row>
    <row r="120" spans="1:55">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row>
    <row r="121" spans="1:55">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row>
    <row r="122" spans="1:55">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row>
    <row r="123" spans="1:55">
      <c r="B123" s="122"/>
      <c r="C123" s="122"/>
      <c r="D123" s="122"/>
      <c r="E123" s="122"/>
      <c r="F123" s="122"/>
      <c r="G123" s="122"/>
      <c r="H123" s="122"/>
      <c r="I123" s="122"/>
      <c r="J123" s="122"/>
      <c r="K123" s="122"/>
      <c r="L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row>
    <row r="124" spans="1:55">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row>
    <row r="125" spans="1:55">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row>
    <row r="126" spans="1:55">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row>
  </sheetData>
  <mergeCells count="217">
    <mergeCell ref="B115:C115"/>
    <mergeCell ref="D115:E116"/>
    <mergeCell ref="N111:O111"/>
    <mergeCell ref="N109:O109"/>
    <mergeCell ref="N93:O93"/>
    <mergeCell ref="N90:O90"/>
    <mergeCell ref="N74:O74"/>
    <mergeCell ref="N84:O84"/>
    <mergeCell ref="N79:O79"/>
    <mergeCell ref="N85:O85"/>
    <mergeCell ref="N86:O86"/>
    <mergeCell ref="N87:O87"/>
    <mergeCell ref="N88:O88"/>
    <mergeCell ref="B113:D113"/>
    <mergeCell ref="E113:L113"/>
    <mergeCell ref="N113:O113"/>
    <mergeCell ref="AE113:AF113"/>
    <mergeCell ref="N70:O70"/>
    <mergeCell ref="N78:O78"/>
    <mergeCell ref="N75:O75"/>
    <mergeCell ref="N76:O76"/>
    <mergeCell ref="N81:O81"/>
    <mergeCell ref="N82:O82"/>
    <mergeCell ref="N80:O80"/>
    <mergeCell ref="N77:O77"/>
    <mergeCell ref="N71:O71"/>
    <mergeCell ref="N72:O72"/>
    <mergeCell ref="N73:O73"/>
    <mergeCell ref="N83:O83"/>
    <mergeCell ref="AY109:AZ109"/>
    <mergeCell ref="N110:O110"/>
    <mergeCell ref="AY110:AZ110"/>
    <mergeCell ref="AP104:AQ104"/>
    <mergeCell ref="AS104:AT104"/>
    <mergeCell ref="AV104:AW104"/>
    <mergeCell ref="AY104:AZ106"/>
    <mergeCell ref="AH113:AJ113"/>
    <mergeCell ref="AL113:AN113"/>
    <mergeCell ref="AV105:AW106"/>
    <mergeCell ref="AY107:AZ107"/>
    <mergeCell ref="X104:Y106"/>
    <mergeCell ref="Z104:AA106"/>
    <mergeCell ref="AB104:AC106"/>
    <mergeCell ref="AE104:AF106"/>
    <mergeCell ref="AH104:AJ106"/>
    <mergeCell ref="AL104:AN106"/>
    <mergeCell ref="N108:O108"/>
    <mergeCell ref="AY108:AZ108"/>
    <mergeCell ref="AY111:AZ111"/>
    <mergeCell ref="N112:O112"/>
    <mergeCell ref="AY112:AZ112"/>
    <mergeCell ref="Q113:S113"/>
    <mergeCell ref="T113:V113"/>
    <mergeCell ref="AY93:AZ93"/>
    <mergeCell ref="B94:D94"/>
    <mergeCell ref="E94:L94"/>
    <mergeCell ref="N94:O94"/>
    <mergeCell ref="Q94:S94"/>
    <mergeCell ref="T94:V94"/>
    <mergeCell ref="AE94:AF94"/>
    <mergeCell ref="B104:B107"/>
    <mergeCell ref="C104:C107"/>
    <mergeCell ref="D104:L104"/>
    <mergeCell ref="N104:O107"/>
    <mergeCell ref="Q104:S106"/>
    <mergeCell ref="T104:V106"/>
    <mergeCell ref="AH94:AJ94"/>
    <mergeCell ref="AL94:AN94"/>
    <mergeCell ref="A96:W96"/>
    <mergeCell ref="C98:D98"/>
    <mergeCell ref="H98:I98"/>
    <mergeCell ref="A102:W102"/>
    <mergeCell ref="D105:I106"/>
    <mergeCell ref="J105:J107"/>
    <mergeCell ref="K105:K107"/>
    <mergeCell ref="L105:L107"/>
    <mergeCell ref="AY90:AZ90"/>
    <mergeCell ref="N91:O91"/>
    <mergeCell ref="AY91:AZ91"/>
    <mergeCell ref="AP65:AQ65"/>
    <mergeCell ref="AS65:AT65"/>
    <mergeCell ref="AV65:AW65"/>
    <mergeCell ref="AY65:AZ67"/>
    <mergeCell ref="N92:O92"/>
    <mergeCell ref="AY92:AZ92"/>
    <mergeCell ref="AV66:AW67"/>
    <mergeCell ref="AY68:AZ68"/>
    <mergeCell ref="X65:Y67"/>
    <mergeCell ref="Z65:AA67"/>
    <mergeCell ref="AB65:AC67"/>
    <mergeCell ref="AE65:AF67"/>
    <mergeCell ref="AH65:AJ67"/>
    <mergeCell ref="AL65:AN67"/>
    <mergeCell ref="N89:O89"/>
    <mergeCell ref="AY89:AZ89"/>
    <mergeCell ref="N69:O69"/>
    <mergeCell ref="AY69:AZ69"/>
    <mergeCell ref="AY70:AZ70"/>
    <mergeCell ref="AY71:AZ71"/>
    <mergeCell ref="AY86:AZ86"/>
    <mergeCell ref="A51:W51"/>
    <mergeCell ref="C58:D58"/>
    <mergeCell ref="H58:I58"/>
    <mergeCell ref="A62:W62"/>
    <mergeCell ref="B65:B68"/>
    <mergeCell ref="C65:C68"/>
    <mergeCell ref="D65:L65"/>
    <mergeCell ref="N65:O68"/>
    <mergeCell ref="Q65:S67"/>
    <mergeCell ref="T65:V67"/>
    <mergeCell ref="D66:I67"/>
    <mergeCell ref="J66:J68"/>
    <mergeCell ref="K66:K68"/>
    <mergeCell ref="L66:L68"/>
    <mergeCell ref="B56:I56"/>
    <mergeCell ref="N48:O48"/>
    <mergeCell ref="AY48:AZ48"/>
    <mergeCell ref="B49:D49"/>
    <mergeCell ref="E49:L49"/>
    <mergeCell ref="N49:O49"/>
    <mergeCell ref="Q49:S49"/>
    <mergeCell ref="T49:V49"/>
    <mergeCell ref="AE49:AF49"/>
    <mergeCell ref="AH49:AJ49"/>
    <mergeCell ref="AL49:AN49"/>
    <mergeCell ref="N45:O45"/>
    <mergeCell ref="AY45:AZ45"/>
    <mergeCell ref="N46:O46"/>
    <mergeCell ref="AY46:AZ46"/>
    <mergeCell ref="N47:O47"/>
    <mergeCell ref="AY47:AZ47"/>
    <mergeCell ref="N42:O42"/>
    <mergeCell ref="AY42:AZ42"/>
    <mergeCell ref="N43:O43"/>
    <mergeCell ref="AY43:AZ43"/>
    <mergeCell ref="N44:O44"/>
    <mergeCell ref="AY44:AZ44"/>
    <mergeCell ref="N39:O39"/>
    <mergeCell ref="AY39:AZ39"/>
    <mergeCell ref="N40:O40"/>
    <mergeCell ref="AY40:AZ40"/>
    <mergeCell ref="N41:O41"/>
    <mergeCell ref="AY41:AZ41"/>
    <mergeCell ref="N36:O36"/>
    <mergeCell ref="AY36:AZ36"/>
    <mergeCell ref="N37:O37"/>
    <mergeCell ref="AY37:AZ37"/>
    <mergeCell ref="N38:O38"/>
    <mergeCell ref="AY38:AZ38"/>
    <mergeCell ref="N33:O33"/>
    <mergeCell ref="AY33:AZ33"/>
    <mergeCell ref="N34:O34"/>
    <mergeCell ref="AY34:AZ34"/>
    <mergeCell ref="N35:O35"/>
    <mergeCell ref="AY35:AZ35"/>
    <mergeCell ref="N30:O30"/>
    <mergeCell ref="AY30:AZ30"/>
    <mergeCell ref="N31:O31"/>
    <mergeCell ref="AY31:AZ31"/>
    <mergeCell ref="N32:O32"/>
    <mergeCell ref="AY32:AZ32"/>
    <mergeCell ref="N27:O27"/>
    <mergeCell ref="AY27:AZ27"/>
    <mergeCell ref="N28:O28"/>
    <mergeCell ref="AY28:AZ28"/>
    <mergeCell ref="N29:O29"/>
    <mergeCell ref="AY29:AZ29"/>
    <mergeCell ref="N24:O24"/>
    <mergeCell ref="AY24:AZ24"/>
    <mergeCell ref="N25:O25"/>
    <mergeCell ref="AY25:AZ25"/>
    <mergeCell ref="N26:O26"/>
    <mergeCell ref="AY26:AZ26"/>
    <mergeCell ref="AP20:AQ20"/>
    <mergeCell ref="AS20:AT20"/>
    <mergeCell ref="AV20:AW20"/>
    <mergeCell ref="AY20:AZ22"/>
    <mergeCell ref="D21:I22"/>
    <mergeCell ref="J21:J23"/>
    <mergeCell ref="K21:K23"/>
    <mergeCell ref="L21:L23"/>
    <mergeCell ref="AV21:AW22"/>
    <mergeCell ref="AY23:AZ23"/>
    <mergeCell ref="X20:Y22"/>
    <mergeCell ref="Z20:AA22"/>
    <mergeCell ref="AB20:AC22"/>
    <mergeCell ref="AE20:AF22"/>
    <mergeCell ref="AH20:AJ22"/>
    <mergeCell ref="AL20:AN22"/>
    <mergeCell ref="B20:B23"/>
    <mergeCell ref="C20:C23"/>
    <mergeCell ref="D20:L20"/>
    <mergeCell ref="N20:O23"/>
    <mergeCell ref="Q20:S22"/>
    <mergeCell ref="T20:V22"/>
    <mergeCell ref="A3:W3"/>
    <mergeCell ref="A6:W6"/>
    <mergeCell ref="B10:I10"/>
    <mergeCell ref="C12:D12"/>
    <mergeCell ref="H12:I12"/>
    <mergeCell ref="A17:W17"/>
    <mergeCell ref="AY87:AZ87"/>
    <mergeCell ref="AY88:AZ88"/>
    <mergeCell ref="AY72:AZ72"/>
    <mergeCell ref="AY73:AZ73"/>
    <mergeCell ref="AY74:AZ74"/>
    <mergeCell ref="AY75:AZ75"/>
    <mergeCell ref="AY76:AZ76"/>
    <mergeCell ref="AY77:AZ77"/>
    <mergeCell ref="AY78:AZ78"/>
    <mergeCell ref="AY79:AZ79"/>
    <mergeCell ref="AY80:AZ80"/>
    <mergeCell ref="AY81:AZ81"/>
    <mergeCell ref="AY82:AZ82"/>
    <mergeCell ref="AY83:AZ83"/>
    <mergeCell ref="AY84:AZ84"/>
    <mergeCell ref="AY85:AZ85"/>
  </mergeCells>
  <pageMargins left="0.7" right="0.7" top="0.75" bottom="0.75" header="0.3" footer="0.3"/>
  <pageSetup orientation="portrait"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 Gestión Riesgos Co</vt:lpstr>
      <vt:lpstr>COMP. 2 RACIONALIZACIÓN TRAMITE</vt:lpstr>
      <vt:lpstr>COMPONENTE 3. RENDICIÓN CUENTAS</vt:lpstr>
      <vt:lpstr>COMPONENTE 4. ATENCIÓN AL CIUDA</vt:lpstr>
      <vt:lpstr> COMPONENETE 5. TRANSPARENCIA</vt:lpstr>
      <vt:lpstr>COMPONENTE 6. INIC. ADICIONALES</vt:lpstr>
      <vt:lpstr>SEG. RIESGOS DE CORRUPCIÓN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Deisy Adriana Carvajal Gil</cp:lastModifiedBy>
  <dcterms:created xsi:type="dcterms:W3CDTF">2016-03-09T15:24:01Z</dcterms:created>
  <dcterms:modified xsi:type="dcterms:W3CDTF">2019-09-13T19:06:11Z</dcterms:modified>
</cp:coreProperties>
</file>