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invimagovco.sharepoint.com/sites/o365_OficinadeControlInterno552/Shared Documents/2025/02_Informes_de_Ley_2025/.03_PROGRAMA_TRANSPARENCIA_ÉTICA_PÚBLICA_RIESGOS_CORRUPCIÓN_(CUATRIMESTRAL)/.1_I_SEGUIMIENTO_PTEP_2025/"/>
    </mc:Choice>
  </mc:AlternateContent>
  <xr:revisionPtr revIDLastSave="1704" documentId="13_ncr:1_{394A23F8-0883-4A04-AAA1-B192E530C6FB}" xr6:coauthVersionLast="47" xr6:coauthVersionMax="47" xr10:uidLastSave="{1175365E-0571-4AED-B188-F7534292757C}"/>
  <bookViews>
    <workbookView xWindow="-120" yWindow="-120" windowWidth="21840" windowHeight="13020" firstSheet="4" activeTab="7" xr2:uid="{2172C29F-DD5D-41C4-8BED-D06817AD27B7}"/>
  </bookViews>
  <sheets>
    <sheet name="Gestión Riesgos de corrupción" sheetId="1" r:id="rId1"/>
    <sheet name="Racionalización_de_Tramites" sheetId="15" r:id="rId2"/>
    <sheet name="Participación Ciudadana y Rendi" sheetId="6" r:id="rId3"/>
    <sheet name="Mecanismos para mejorar la aten" sheetId="8" r:id="rId4"/>
    <sheet name="Transparencia" sheetId="2" r:id="rId5"/>
    <sheet name="Iniciativas adicionales" sheetId="5" r:id="rId6"/>
    <sheet name="Consolidado" sheetId="13" r:id="rId7"/>
    <sheet name="Riesgos_Corrupción" sheetId="1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3" l="1"/>
  <c r="G17" i="13"/>
  <c r="E17" i="13"/>
  <c r="K17" i="13" s="1"/>
  <c r="L17" i="13" s="1"/>
  <c r="H14" i="13"/>
  <c r="I12" i="13"/>
  <c r="H12" i="13"/>
  <c r="G12" i="13"/>
  <c r="F12" i="13"/>
  <c r="E12" i="13"/>
  <c r="D12" i="13"/>
  <c r="C12" i="13"/>
  <c r="H13" i="13" l="1"/>
  <c r="F13" i="13"/>
  <c r="D13" i="13"/>
</calcChain>
</file>

<file path=xl/sharedStrings.xml><?xml version="1.0" encoding="utf-8"?>
<sst xmlns="http://schemas.openxmlformats.org/spreadsheetml/2006/main" count="3397" uniqueCount="493">
  <si>
    <t xml:space="preserve">COMPONENTE 1: GESTIÓN INTEGRAL DEL RIESGO DE CORRUPCIÓN </t>
  </si>
  <si>
    <t>SUBCOMPONENTE</t>
  </si>
  <si>
    <t xml:space="preserve">ACTIVIDADES </t>
  </si>
  <si>
    <t>META O PRODUCTO A GENERAR</t>
  </si>
  <si>
    <t>DEPENDENCIA RESPONSABLE</t>
  </si>
  <si>
    <t>FECHA REALIZACIÓN 
(INICIO-FIN)
Vigencia 2022</t>
  </si>
  <si>
    <t>1. Política de Administración de Riesgos</t>
  </si>
  <si>
    <t>Identificación de riesgos fiscales, prevención del daño antijurídico y de continuidad en Función Pública</t>
  </si>
  <si>
    <t>Riesgos fiscales identificados y cargados en integra</t>
  </si>
  <si>
    <t xml:space="preserve">Oficina Asesora de Planeación </t>
  </si>
  <si>
    <t>Junio</t>
  </si>
  <si>
    <t>Realizar socialización de la política de administración de riesgos al interior del Invima</t>
  </si>
  <si>
    <t>Listados de asistencia y/o evidencias de las socializaciones  realizadas de socialización de la políticas de administración de riesgos al interior del Invima</t>
  </si>
  <si>
    <t>Oficina Asesora de Planeación</t>
  </si>
  <si>
    <t xml:space="preserve">2. Construcción de mapa de riesgos de corrupción </t>
  </si>
  <si>
    <t xml:space="preserve">Actualizar el mapa de riesgos de corrupción , con acompañamiento de la Oficina Asesora de Planeación </t>
  </si>
  <si>
    <t xml:space="preserve">Mapa de Riesgos de corrupción institucional </t>
  </si>
  <si>
    <t>Oficina Asesora de Planeación y
(procesos que identifiquen riesgos de corrupción)</t>
  </si>
  <si>
    <t>Enero 31 de 2024</t>
  </si>
  <si>
    <t>3 Publicación  de los riesgos de corrupción</t>
  </si>
  <si>
    <t>Realizar la publicación de los riesgos de corrupción en la pagina web.</t>
  </si>
  <si>
    <t xml:space="preserve">4. Monitoreo de los riesgos de corrupción </t>
  </si>
  <si>
    <t xml:space="preserve">Realizar el monitoreo en la gestión de los riesgos de corrupción </t>
  </si>
  <si>
    <t>Seguimiento y monitoreo de riesgos de corrupción ( Seguimientos trimestrales)</t>
  </si>
  <si>
    <t>Enero a Diciembre de 2024</t>
  </si>
  <si>
    <t>5. Seguimiento de los riesgos de corrupción</t>
  </si>
  <si>
    <t>Realizar seguimiento a los Mapas de Riesgos de Corrupción.</t>
  </si>
  <si>
    <t>Informes(3) de seguimiento a los Mapas de Riesgos de Corrupción publicados.</t>
  </si>
  <si>
    <t>Oficina Control Interno</t>
  </si>
  <si>
    <t>Proceso</t>
  </si>
  <si>
    <t>Nombre</t>
  </si>
  <si>
    <t>Nombre de la entidad:</t>
  </si>
  <si>
    <t>Orden:</t>
  </si>
  <si>
    <t>Sector administrativo:</t>
  </si>
  <si>
    <t>Año vigencia:</t>
  </si>
  <si>
    <t>Departamento:</t>
  </si>
  <si>
    <t/>
  </si>
  <si>
    <t>Municipio:</t>
  </si>
  <si>
    <t>DATOS TRÁMITES A RACIONALIZAR</t>
  </si>
  <si>
    <t>ACCIONES DE RACIONALIZACIÓN A DESARROLLAR</t>
  </si>
  <si>
    <t>PLAN DE EJECUCIÓN</t>
  </si>
  <si>
    <t>Tipo</t>
  </si>
  <si>
    <t>Número</t>
  </si>
  <si>
    <t>Estado</t>
  </si>
  <si>
    <t>Situación actual</t>
  </si>
  <si>
    <t>Mejora por implementar</t>
  </si>
  <si>
    <t>Beneficio al ciudadano o entidad</t>
  </si>
  <si>
    <t>Tipo racionalización</t>
  </si>
  <si>
    <t>Acciones racionalización</t>
  </si>
  <si>
    <t>Fecha
inicio</t>
  </si>
  <si>
    <t>Fecha final racionalización</t>
  </si>
  <si>
    <t>Responsable</t>
  </si>
  <si>
    <t>Justificación</t>
  </si>
  <si>
    <t>COMPONENTE 3:  PARTICIPACIÓN CIUDADANA</t>
  </si>
  <si>
    <t>FECHA REALIZACIÓN 
(INICIO-FIN)
Vigencia 2023</t>
  </si>
  <si>
    <t>Componente  
Rendición de Cuentas</t>
  </si>
  <si>
    <r>
      <t xml:space="preserve">
</t>
    </r>
    <r>
      <rPr>
        <sz val="10"/>
        <rFont val="Arial"/>
        <family val="2"/>
      </rPr>
      <t>Investigación, creación y divulgación de noticias de interés y temas de importancia institucional para el Invima.</t>
    </r>
  </si>
  <si>
    <t>Posicionar  la información que se produce en la entidad a través de diferentes medios de comunicación</t>
  </si>
  <si>
    <t>Direcciones Misionales</t>
  </si>
  <si>
    <t xml:space="preserve">Trimestral </t>
  </si>
  <si>
    <t>Grupo de Comunicaciones</t>
  </si>
  <si>
    <t>Mejorar el alcance de la información que se publica en los canales digitales de la entidad.</t>
  </si>
  <si>
    <t>Robustecer las redes sociales de la entidad</t>
  </si>
  <si>
    <t>Grupo de Comunicaciones 
Direcciones misionales</t>
  </si>
  <si>
    <t xml:space="preserve">Impactos con noticias del Invima en los diferentes medios de comunicación, tanto regionales, nacionales y locales, con comunicaciones efectivas que favorezcan el reconocimiento de Invima como entidad comprometida con la salud pública y el estatus sanitario del país. </t>
  </si>
  <si>
    <t xml:space="preserve">
Incrementar el número de apariciones en medios con información del Invima. </t>
  </si>
  <si>
    <t xml:space="preserve">Grupo de Comunicaciones </t>
  </si>
  <si>
    <t>Trimestral</t>
  </si>
  <si>
    <t xml:space="preserve">
Realizar campañas institucionales, actividades audiovisuales y artículos especializados sobre educación sanitaria frente a los procesos misionales del Invima. </t>
  </si>
  <si>
    <t>Grupo de Comunicaciones con el suministro de información de las direcciones misionales</t>
  </si>
  <si>
    <t>Subcomponente
                                           Generar espacios de diálogo con los grupos de interés de la ciudadana</t>
  </si>
  <si>
    <t>Audiencia de Rendición de Cuentas y socialización de información por medio de piezas  audiovisuales y gráficas, a través de los diferentes canales de comunicación institucinales (redes sociales, portal Web)</t>
  </si>
  <si>
    <t>Publicaciones y alcances obtenidos durante el ejercicio de rendición de cuentas en redes sociales</t>
  </si>
  <si>
    <t>Grupo de comunicaciones</t>
  </si>
  <si>
    <t>Anual (Junio)</t>
  </si>
  <si>
    <t xml:space="preserve">Subcomponente
                                                  Promover incentivos para motivar la cultura de la rendición de cuentas </t>
  </si>
  <si>
    <t xml:space="preserve">Estrategia de divulgación de Rendición de Cuentas </t>
  </si>
  <si>
    <t xml:space="preserve">Diseño de tácticas de comunicación interna y externa </t>
  </si>
  <si>
    <t>Anual (Abril- Mayo)</t>
  </si>
  <si>
    <t>Subcomponente
                                               Evaluación y retroalimentación a  la gestión institucional</t>
  </si>
  <si>
    <t>Implementación de acciones de mejora de la estrategia de rendición de cuentas</t>
  </si>
  <si>
    <t xml:space="preserve">Informe de audiencia pública de rendición de cuentas con Implementación de acciones de mejora </t>
  </si>
  <si>
    <t xml:space="preserve">Grupo de comunicaciones- Oficina de Planeación </t>
  </si>
  <si>
    <t>Anual (Junio )</t>
  </si>
  <si>
    <t>Anual (Junio . Julio)</t>
  </si>
  <si>
    <t xml:space="preserve">Grupo de comunicaciones - Oficina de Planeación </t>
  </si>
  <si>
    <t>Anual (Julio - Agosto)</t>
  </si>
  <si>
    <t>Subcomponente                                               Evaluación y retroalimentación a  la gestión institucional</t>
  </si>
  <si>
    <t>COMPONENTE 4:  MECANISMOS PARA MEJORAR LA ATNCIÓN AL CIUDADANO</t>
  </si>
  <si>
    <t>ACTIVIDADES</t>
  </si>
  <si>
    <t xml:space="preserve">FECHA </t>
  </si>
  <si>
    <t xml:space="preserve">Subcomponente 1:
Estructura Administrativa y Direccionamiento Estratégico </t>
  </si>
  <si>
    <t>Formulación e implementación de proyecto institucional que establezca acciones para mejorar la prestación de servicio al ciudadano.</t>
  </si>
  <si>
    <t>Fortalecimiento de la prestación del servicio (Implementación Proyecto Oficina Relacionamiento con el Ciudadano)</t>
  </si>
  <si>
    <t xml:space="preserve">
Oficina de Atención al Ciudadano</t>
  </si>
  <si>
    <t>Desarrollo de comités o mesas de trabajo con la Dirección General, Direcciones Misionales, Oficinas y Atención al Ciudadano, para establecer acciones con el fin de mejorar la prestación de servicio</t>
  </si>
  <si>
    <t xml:space="preserve">
Unificación de criterios para la prestación de servicio</t>
  </si>
  <si>
    <t>Oficina de Atención al Ciudadano- Direcciones Misionales y Oficinas.</t>
  </si>
  <si>
    <t xml:space="preserve">Subcomponente 2
Fortalecimiento de los canales
de atención                                          </t>
  </si>
  <si>
    <t>Realizar acciones para el fortalecimiento institucional, dando cumplimiento al componente “Mecanismos para mejorar la Atención al Ciudadano" del plan anticorrupción y atención al ciudadano PAAC.</t>
  </si>
  <si>
    <t>Llevar a cabo actividades de formación y acercamiento a los emprendedores, población joven y grupos de valor, sobre el Invima, normatividad, oficina virtual y los requisitos necesarios para la legalización de sus productos e impulso a los emprendimientos a través del registro sanitario, en concordancia con la ejecución del componente "Mecanismos para mejorar la atención al ciudadano" del PAAC.</t>
  </si>
  <si>
    <t xml:space="preserve">Oficina de Atención al ciudadano </t>
  </si>
  <si>
    <t>Fortalecer la prestación del servicio a nivel nacional, a través de estrategias orientadoras enfocadas a los emprendedores, economía popular y  grupos de valor.</t>
  </si>
  <si>
    <t>Desarrollar pautas o actividades orientadoras, presenciales o virtuales, para fortalecer los conocimientos de los ciudadanos y usuarios de los trámites y servicios institucionales, en temas competencia de la Oficina de Atención al Ciudadano</t>
  </si>
  <si>
    <t xml:space="preserve">Subcomponente 3
Gestión del conocimiento e innovación                                    </t>
  </si>
  <si>
    <t>Entrenar a funcionarios Invima a nivel nacional, en referencia a la información asociada con los trámites y servicios institucionales.</t>
  </si>
  <si>
    <t>Realizar entrenamientos a los funcionarios del instituto, en temas relacionados con oficina virtual, registros sanitarios y trámites sociados.</t>
  </si>
  <si>
    <t xml:space="preserve">Subcomponente 4
Talento Humano                                             </t>
  </si>
  <si>
    <t xml:space="preserve">Sensibilizar a funcionarios Invima a nivel nacional  en referencia a protocolos y herramientas del Servicio Institucional </t>
  </si>
  <si>
    <t>Realizar actividades de sensibilización o fortalecimiento a la cultura del servicio (presenciales o virtuales), para socializar las herramientas, carta de trato digno, protocolos, valores y atributos del Servicio humanizado Institucional y la atención a usuarios internos y externos, por medio de los diferentes canales de comunicación ofrecidos por el Invima .</t>
  </si>
  <si>
    <t>Oficina de Atención al Ciudadano</t>
  </si>
  <si>
    <t>Realizar la retroalimentación del servicio con los funcionarios de la Oficina de Atención al Ciudadano, para darles a conocer la percepción y calificación de los usuarios atendidos</t>
  </si>
  <si>
    <t xml:space="preserve">Retroalimentación de los resultados de la encuesta aplicada </t>
  </si>
  <si>
    <t>2024/07/31
2025/01/31</t>
  </si>
  <si>
    <t xml:space="preserve">Subcomponente 5
Relacionamiento con el ciudadano
                    </t>
  </si>
  <si>
    <t>Realizar la medición de experiencia y satisfacción a los ciudadanos usuarios del instituto, sobre el servicio recibido por parte de la Oficina de Atención al Ciudadano</t>
  </si>
  <si>
    <t>Resultados Encuesta de satisfacción de la Oficina de Atención al Ciudadano.</t>
  </si>
  <si>
    <r>
      <rPr>
        <b/>
        <sz val="18"/>
        <color theme="0"/>
        <rFont val="Arial Narrow"/>
        <family val="2"/>
      </rPr>
      <t>COMPONENTE 5:  TRANSPARENCIA Y ACCESO A LA INFORMACIÓN PÚBLICA</t>
    </r>
    <r>
      <rPr>
        <b/>
        <sz val="16"/>
        <color theme="0"/>
        <rFont val="Arial Narrow"/>
        <family val="2"/>
      </rPr>
      <t xml:space="preserve"> </t>
    </r>
  </si>
  <si>
    <t>FECHA REALIZACIÓN 
(INICIO-FIN)
Vigencia 2024</t>
  </si>
  <si>
    <t>Transparencia Pasiva</t>
  </si>
  <si>
    <t xml:space="preserve">Publicación de informes sobre la gestión de las solicitudes </t>
  </si>
  <si>
    <t>Elaborar  informes que comprende los  temas así: 1)Informe de solicitudes recibidas de acceso a la información semestre II- 2025 publicado ) Informe de solicitudes recibidas de acceso a la información semestre I- 2025, publicado.</t>
  </si>
  <si>
    <t xml:space="preserve">Enero a diciembre </t>
  </si>
  <si>
    <t>Difundir entre las partes interesadas, el Informe de medición del desempeño mediante FURAG</t>
  </si>
  <si>
    <t>Resultados FURAG</t>
  </si>
  <si>
    <t>Diciembre</t>
  </si>
  <si>
    <t>Transparencia activa</t>
  </si>
  <si>
    <t>Estrategia de soporte administrativo a la ejecución y gestión de los proyectos de inversión y demás recursos de la entidad implementada</t>
  </si>
  <si>
    <t>Publicar el Plan Anual de Adquisiciones 2025 y sus actualizaciones por medio del portal web de la entidad y el Secop II y publicar informe de ejecución presupuestal POAI y Matriz de Ejecución POAI</t>
  </si>
  <si>
    <t>Grupo de Gestión administrativa</t>
  </si>
  <si>
    <t>Enero a marzo</t>
  </si>
  <si>
    <t>Plan de Austeridad</t>
  </si>
  <si>
    <t xml:space="preserve">Elaborar y publicar el Plan de Austeridad </t>
  </si>
  <si>
    <t>Secretaria general - Grupo de gestión Administrativa</t>
  </si>
  <si>
    <t>Ejecución presupuestal adelantada</t>
  </si>
  <si>
    <t>Realizar publicación de la ejecución presupuestal de la entidad, por medio del botón de transparencia, seguido de presupuesto ubicado en el portal web</t>
  </si>
  <si>
    <t>Grupo de Gestión Financiera y presupuestal</t>
  </si>
  <si>
    <t>Estados financieros publicados</t>
  </si>
  <si>
    <t>Realizar publicación de los estados financieros de la entidad, por medio del botón de transparencia, seguido de estados financiero ubicado en el portal web</t>
  </si>
  <si>
    <t>Elaboración
instrumentos de
gestión de la
Información</t>
  </si>
  <si>
    <t xml:space="preserve"> Publicar los Instrumentos de Gestión de 
Información</t>
  </si>
  <si>
    <t>Programa de Gestión Documental – PGD publicado.</t>
  </si>
  <si>
    <t>Grupo de Gestión Documental</t>
  </si>
  <si>
    <t>Tablas de Retención Documental - TRD publicado.</t>
  </si>
  <si>
    <t xml:space="preserve">Septiembre a diciembre </t>
  </si>
  <si>
    <t>Cuadro de Clasificación Documental – CCD publicado.</t>
  </si>
  <si>
    <t>Monitoreo del acceso a la información pública</t>
  </si>
  <si>
    <t>Revisión de los documentos contenidos en el boton de transparencia</t>
  </si>
  <si>
    <t>Boton de transparencia en funcionamiento y con los documentos requeridos</t>
  </si>
  <si>
    <t>Enero a diciembre</t>
  </si>
  <si>
    <t>COMPONENTE 6:  INICIATIVAS ADICIONALES</t>
  </si>
  <si>
    <t>Actividad</t>
  </si>
  <si>
    <t>Dependencia Responsable</t>
  </si>
  <si>
    <t>Recursos</t>
  </si>
  <si>
    <t>Fecha programada inicio 2025</t>
  </si>
  <si>
    <t>Fecha programada
fin 2025</t>
  </si>
  <si>
    <t xml:space="preserve">Implementar estrategias para implementar, socializar y apropiar el Código de Integridad, bajo los lineamientos y normatividad vigente. </t>
  </si>
  <si>
    <t>Grupo de Talento Humano
Oficina Asesora de Planeación</t>
  </si>
  <si>
    <t xml:space="preserve">Febrero </t>
  </si>
  <si>
    <t xml:space="preserve">Noviembre </t>
  </si>
  <si>
    <t xml:space="preserve">Grupo de Talento Humano
Grupo de Conflicto de Intereses </t>
  </si>
  <si>
    <t>Asegurar que los servidores y contratistas de la entidad realicen el curso de integridad, transparencia y lucha contra la corrupción establecido por Función Pública para dar cumplimiento a la Ley 2016 de 2020</t>
  </si>
  <si>
    <t>Habilitar o mejorar un canal de comunicación interna (correo, buzón, intranet) para recibir declaraciones de impedimentos o recusaciones de impedimentos</t>
  </si>
  <si>
    <t>Implementar canales de denuncia y seguimiento frente a situaciones disciplinarias y de conflictos de interés.</t>
  </si>
  <si>
    <t>Asegurar que la declaración de bienes y renta de los servidores públicos de la entidad, se presente en los términos y condiciones de los artículos 13 al 16 de la ley 190 de 1995</t>
  </si>
  <si>
    <t>Grupo de Talento Humano</t>
  </si>
  <si>
    <t>Identificar las áreas con riesgo de posibles conflictos de intereses en los procesos o dependencias</t>
  </si>
  <si>
    <t>Asegurar que los servidores públicos y contratistas de la entidad obligados por la Ley 2013 de 2019 y Decreto 830 de 2021 publiquen la declaración de bienes, rentas y conflicto de intereses en el aplicativo establecido por Función Pública</t>
  </si>
  <si>
    <t xml:space="preserve">Grupo de Talento Humano </t>
  </si>
  <si>
    <t>INSTITUTO NACIONAL DE VIGILANCIA DE MEDICAMENTOS Y ALIMENTOS</t>
  </si>
  <si>
    <t>NACIONAL</t>
  </si>
  <si>
    <t>SALUD Y PROTECCIÓN SOCIAL</t>
  </si>
  <si>
    <t>Bogotá D.C</t>
  </si>
  <si>
    <t>BOGOTÁ</t>
  </si>
  <si>
    <t>Único</t>
  </si>
  <si>
    <t>Modificación de registro sanitario, permiso sanitario o de comercialización; cambios o actualización de notificación sanitaria.</t>
  </si>
  <si>
    <t>Inscrito</t>
  </si>
  <si>
    <t>En la actualidad las solicitudes relacionadas con el trámite que se pretende racionalizar se presentan por medio del aplicativo denominado oficina virtual en el que deben remitir, (en formato PDF), el formulario pertinente diligenciado de manera previa a la solicitud.</t>
  </si>
  <si>
    <t>Simplificación de formularios e implementación del diligenciamiento de estos en línea,  de manera guiada y  en el momento de general la solicitud.</t>
  </si>
  <si>
    <t xml:space="preserve">Para el usuario: Disminución en la complejidad de los formularios, disminución en la devolución de solicitudes por errores en diligenciamiento. </t>
  </si>
  <si>
    <t>Tecnológica</t>
  </si>
  <si>
    <t>Formularios diligenciados en línea</t>
  </si>
  <si>
    <t>Equipo multidisciplinario e interdependencias</t>
  </si>
  <si>
    <t xml:space="preserve"> </t>
  </si>
  <si>
    <t>Registro sanitario, permiso sanitario, notificación sanitaria para alimentos.</t>
  </si>
  <si>
    <t>Actualmente en el Invima la gestión del trámite que se pretende racionalizar  se realiza haciendo uso de diferentes aplicativos que no tienen interoperabilidad por lo que se ve afectada la eficiencia operativa interna y también dificulta el seguimiento por parte de los usuarios a cada solicitud presentada.</t>
  </si>
  <si>
    <t>implementar un aplicativo mediante el cual se gestionen los trámites desde la entrada de la solicitud hasta notificación al usuario.</t>
  </si>
  <si>
    <t>Para la entidad: disminución de pasos para el estudio de las solicitudes .
Para el usuario: será viable realizar el seguimiento al estado de sus solicitudes en un mismo aplicativo y en tiempo real.</t>
  </si>
  <si>
    <t>Interoperabilidad externa e interna</t>
  </si>
  <si>
    <t xml:space="preserve">Registro Sanitario, Permiso sanitario, Notificación sanitaria para alimentos nacionales e importados
</t>
  </si>
  <si>
    <t>Actualmente los usuarios no cuentan con la opción de consultar el histórico de solicitudes y documentos presentados con cada trámite, tampoco cuentan con la opción de consultar en línea la respuesta emitida por la entidad sanitaria respecto a cada solicitud, esto implica que para acceder a la información referida con anterioridad los usuarios deban allegar ante la entidad  una petición de copias, sometiendo a la entidad a un desgaste administrativo y resignando tiempo de los usuarios por la espera para la resolución de las peticiones.</t>
  </si>
  <si>
    <t>Se pretende habilitar la consulta de documentos, el  historial de solicitudes y las  respuestas que se entidad sanitaria emite respecto a cada solicitud.</t>
  </si>
  <si>
    <t>Para el instituto: disminución en solicitudes de copias y de ver documentos.
Para el usuario: eliminación de tiempos de espera para accederá documentos.</t>
  </si>
  <si>
    <t>Registro sanitario para bebidas alcohólicas fabricadas, hidratadas o envasadas a nivel nacional</t>
  </si>
  <si>
    <t>Registro Sanitario para bebidas alcohólicas fabricadas, hidratadas o envasadas a nivel nacional e importada</t>
  </si>
  <si>
    <t>implementar un único aplicativo mediante el cual se gestionen los trámites desde la entrada de la solicitud hasta notificación al usuario.</t>
  </si>
  <si>
    <t>Asignación, reconocimiento o renovación de código de notificación sanitaria obligatoria para productos de higiene doméstica y productos absorbentes de higiene personal</t>
  </si>
  <si>
    <t>Asignación, reconocimiento o renovación de código de notificación sanitaria obligatoria para productos cosméticos</t>
  </si>
  <si>
    <t xml:space="preserve">Para el usuario: Disminución en la complejidad de los formularios, disminución en la devolución de solicitudes por errores en diligenciamiento de estos. </t>
  </si>
  <si>
    <t>Registro sanitario para plaguicidas de uso doméstico o de uso en salud pública de fabricación nacional e importados</t>
  </si>
  <si>
    <t>01/02/2024</t>
  </si>
  <si>
    <t xml:space="preserve">COMPONENTE </t>
  </si>
  <si>
    <t xml:space="preserve">PRIMER SEGUIMIENTO </t>
  </si>
  <si>
    <t xml:space="preserve">SEGUNDO SEGUIMIENTO </t>
  </si>
  <si>
    <t xml:space="preserve">TERCER SEGUIMIENTO </t>
  </si>
  <si>
    <t>Número de actividades por componente</t>
  </si>
  <si>
    <t xml:space="preserve">Actividades ejecutadas </t>
  </si>
  <si>
    <t>Gestión del Riesgo</t>
  </si>
  <si>
    <t xml:space="preserve">Racionalización de trámites </t>
  </si>
  <si>
    <t xml:space="preserve">Rendición de Cuentas </t>
  </si>
  <si>
    <t xml:space="preserve">Mecanismos Atención al Ciudadano </t>
  </si>
  <si>
    <t xml:space="preserve">Transparencia </t>
  </si>
  <si>
    <t xml:space="preserve">Iniciativas Adicionales </t>
  </si>
  <si>
    <t xml:space="preserve">Total </t>
  </si>
  <si>
    <t>% Cumplimiento</t>
  </si>
  <si>
    <t>x</t>
  </si>
  <si>
    <t>% Cumplimiento PAAC III Cuatrimestre 2024</t>
  </si>
  <si>
    <t>% Cumplimiento PAAC  2024</t>
  </si>
  <si>
    <t>MATRIZ SEGUIMIENTO MAPA DE RIESGOS DE CORRUPCIÓN INVIMA</t>
  </si>
  <si>
    <t>PRIMER SEGUIMIENTO  OCI 2025</t>
  </si>
  <si>
    <r>
      <t xml:space="preserve">¿Se adelantó seguimiento al </t>
    </r>
    <r>
      <rPr>
        <b/>
        <sz val="8"/>
        <color theme="1"/>
        <rFont val="Calibri"/>
        <family val="2"/>
        <scheme val="minor"/>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</si>
  <si>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</si>
  <si>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</si>
  <si>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</si>
  <si>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</si>
  <si>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</si>
  <si>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</si>
  <si>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</si>
  <si>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</si>
  <si>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</si>
  <si>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</si>
  <si>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</si>
  <si>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</si>
  <si>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</si>
  <si>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</si>
  <si>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</si>
  <si>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</si>
  <si>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Causa  (Situación principal que origina el posible riesgo de corrupción)</t>
  </si>
  <si>
    <t>¿Se analizaron los controles?</t>
  </si>
  <si>
    <t xml:space="preserve">Efectividad de los controles: ¿Previenen  o detectan  las causas, son  confiables para la mitigación del riesgo?
</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</si>
  <si>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</si>
  <si>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</si>
  <si>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</si>
  <si>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</si>
  <si>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</si>
  <si>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</si>
  <si>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</si>
  <si>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</si>
  <si>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</si>
  <si>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</si>
  <si>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</si>
  <si>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</si>
  <si>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</si>
  <si>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</si>
  <si>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</si>
  <si>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</si>
  <si>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</si>
  <si>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</si>
  <si>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</si>
  <si>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</si>
  <si>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</si>
  <si>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t>
  </si>
  <si>
    <t>ID_1544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t>
  </si>
  <si>
    <t>__</t>
  </si>
  <si>
    <t>REGISTROS SANITARIOS Y TRÁMITES ASOCIADOS</t>
  </si>
  <si>
    <t>R2</t>
  </si>
  <si>
    <t>ID_1546
Posibilidad de recibir o solicitar dádiva o beneficio a favor propio o de un tercero para emitir resultados que no correspondan a la evaluación de la conformidad de un producto o para agilizar la emisión del informe</t>
  </si>
  <si>
    <t>CONTROL DE CALIDAD DE PRODUCTOS</t>
  </si>
  <si>
    <t>R3</t>
  </si>
  <si>
    <t>ID_1547
Posibilidad de recibir o solicitar dádiva o beneficio a nombre propio o de terceros para emitir y agilizar conceptos técnicos para la certificación de establecimientos sin el cumplimiento de los requisitos sanitarios vigentes.</t>
  </si>
  <si>
    <t>AUDITORÍAS Y CERTIFICACIONES</t>
  </si>
  <si>
    <t>R4</t>
  </si>
  <si>
    <t>ID_1548
Posibilidad de recibir o solicitar dádiva o beneficio a nombre propio o de terceros para manipular y permitir el uso indebido de información privilegiada en la Vigilancia Sanitaria</t>
  </si>
  <si>
    <t xml:space="preserve"> VIGILANCIA</t>
  </si>
  <si>
    <t>R5</t>
  </si>
  <si>
    <t>ID_1549
Posibilidad de decisiones ajustadas a intereses propios o de terceros para expedir actos administrativos  de  procesos disciplinarios</t>
  </si>
  <si>
    <t>PROCESO DE GESTIÓN DISCIPLINARIA</t>
  </si>
  <si>
    <t>R6</t>
  </si>
  <si>
    <t>ID_1551
Posibilidad de recibir o solicitar beneficios  para intereses propios o de terceros durante la inclusión de pagos no autorizados en el presupuesto de la entidad</t>
  </si>
  <si>
    <t>GESTIÓN DEL PRESUPUESTO</t>
  </si>
  <si>
    <t>R7</t>
  </si>
  <si>
    <t>ID_1552
Posibilidad de recibir o solicitar cualquier dádiva o beneficio a nombre propio o de terceros mediante la selección de contratistas que se puedan presentar en las distintas modalidades de contratación.</t>
  </si>
  <si>
    <t>GESTIÓN CONTRACTUAL</t>
  </si>
  <si>
    <t>R8</t>
  </si>
  <si>
    <t>ID_1553
Posibilidad de recibir o solicitar cualquier dádiva o beneficio a nombre propio o de terceros por el uso indebido de la información privilegiada por el acceso a la documentación que contiene información pública reservada y/o clasificada</t>
  </si>
  <si>
    <t>GESTIÓN DOCUMENTAL Y CORRESPONDENCIA</t>
  </si>
  <si>
    <t>R9</t>
  </si>
  <si>
    <t>ID_1554
Posibilidad de la prescripción de una sanción impuesta por no tramitar el procedimiento de cobro coactivo debido a decisiones ajustadas a intereses propios o de terceros</t>
  </si>
  <si>
    <t>GESTIÓN DEL PROCESO ADMINISTRATIVO DE COBRO COACTIVO</t>
  </si>
  <si>
    <t>R10</t>
  </si>
  <si>
    <t>ID_1555
Posibilidad de incumplimiento de los lineamientos establecidos en los procedimientos para la defensa judicial de los intereses del Instituto debido a decisiones ajustadas a intereses propios o de terceros</t>
  </si>
  <si>
    <t>GESTIÓN DE PROCESOS JUDICIALES Y EXTRAJUDICIALES</t>
  </si>
  <si>
    <t>R11</t>
  </si>
  <si>
    <t>ID_1556
Posibilidad de permitir realizar actividades ajustadas a intereses propios, de terceros o solicitar dadivas (económico o material) para radicar una solicitud de tramite sin contar con todos los requisitos exigidos para su gestión.</t>
  </si>
  <si>
    <t>ATENCIÓN DE SOLICITUDES Y TRÁMITES</t>
  </si>
  <si>
    <t>R12</t>
  </si>
  <si>
    <t>ID_1557
Posibilidad de sustraer información reservada o clasificada sobre un trámite para favorecer a un tercero o para recibir beneficio propio</t>
  </si>
  <si>
    <t>R13</t>
  </si>
  <si>
    <t>ID_1558
Posibilidad de recibir o solicitar cualquier dádiva o beneficio a nombre propio o de terceros para: expedición de certificado de inspección sanitaria, emisión de concepto durante las visitas de Inspección Vigilancia y Control.</t>
  </si>
  <si>
    <t xml:space="preserve"> INSPECCIÓN</t>
  </si>
  <si>
    <t>R14</t>
  </si>
  <si>
    <t>ID_1560
Posibilidad de recibir o solicitar dádivas o beneficios a nombre propio o de terceros para realizar cambios no autorizados en los aplicativos y/o bases de datos</t>
  </si>
  <si>
    <t>GESTIÓN INFORMATICA Y DE LA INFORMACIÓN</t>
  </si>
  <si>
    <t>R15</t>
  </si>
  <si>
    <t>ID_1561
Posibilidad de recibir o solicitar cualquier dádiva o beneficio a nombre propio o de terceros para la interrupción de los servicios a través de acciones premeditadas en el centro de datos</t>
  </si>
  <si>
    <t>GESTIÓN DE LA INFRAESTRUCTURA Y SERVICIOS TECNOLÓGICOS</t>
  </si>
  <si>
    <t>R16</t>
  </si>
  <si>
    <t>ID_1562
Posibilidad de recibir o solicitar cualquier dádiva o beneficio a nombre propio o de terceros para la creación de usuarios y la asignación de privilegios de acceso y roles no autorizados</t>
  </si>
  <si>
    <t>GESTIÓN DE LA SEGURIDAD INFORMÁTICA</t>
  </si>
  <si>
    <t>R17</t>
  </si>
  <si>
    <t>ID_1563
Posibilidad de recibir o solicitar cualquier dádiva o beneficio a nombre propio o de terceros para Manipular la nómina</t>
  </si>
  <si>
    <t>ADMINISTRACIÓN DEL TALENTO HUMANO</t>
  </si>
  <si>
    <t>R18</t>
  </si>
  <si>
    <t>ID_1564
Posibilidad de recibir o solicitar cualquier dádiva o beneficio a nombre propio o de terceros por parte de funcionarios del Grupo de Tesorería, en el procedimiento de solicitudes de devoluciones de dinero.</t>
  </si>
  <si>
    <t>GESTIÓN DE TESORERÍA</t>
  </si>
  <si>
    <t>R19</t>
  </si>
  <si>
    <t>ID_1565
Posibilidad de dilatar la notificación para favorecer a un  tercero</t>
  </si>
  <si>
    <t xml:space="preserve"> NOTIFICACIÓN</t>
  </si>
  <si>
    <t>R20</t>
  </si>
  <si>
    <t>ID_1568
Posibilidad de recibir o solicitar cualquier dádiva o beneficio a nombre propio o de terceros por el uso indebido de los vehículos propiedad del instituto por parte de los responsables.</t>
  </si>
  <si>
    <t>GESTIÓN DE BIENES Y SERVICIOS ADMINISTRATIVOS</t>
  </si>
  <si>
    <t>R21</t>
  </si>
  <si>
    <t>ID_1569
Posibilidad de recibir beneficios a nombre propios o de terceros en  la recepción incompleta e inexacta de la información soporte para pago de proveedores y contratistas de la entidad</t>
  </si>
  <si>
    <t>GESTIÓN CONTABLE</t>
  </si>
  <si>
    <t>R22</t>
  </si>
  <si>
    <t>ID_1570
Posibilidad de tomar decisiones ajustadas a intereses propios o de terceros, para inducir el favorecimiento de procesos sancionatorios por acción u omisión en las actuaciones.</t>
  </si>
  <si>
    <t>CONTROL SANITARIO</t>
  </si>
  <si>
    <t>R23</t>
  </si>
  <si>
    <t>ID_1572
Posibilidad de recibir o solicitar cualquier dádiva o beneficio a nombre propio o de terceros para la apropiación y/o comercialización de productos decomisados</t>
  </si>
  <si>
    <t>INSPECCIÓN</t>
  </si>
  <si>
    <t>R24</t>
  </si>
  <si>
    <t>ID_1574
Recibir o solicitar dádivas o beneficios a nombre propio o de terceros para no reportar declaración de conflicto de interés.</t>
  </si>
  <si>
    <t>DIRECCIONAMIENTO ESTRATÉGICO</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</si>
  <si>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</si>
  <si>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</si>
  <si>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</si>
  <si>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</si>
  <si>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enunciaron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</si>
  <si>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</si>
  <si>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</si>
  <si>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</si>
  <si>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TERCER SEGUIMIENTO 2024</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</si>
  <si>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</si>
  <si>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alguna acción</t>
  </si>
  <si>
    <t>¿Las acciones que propuso sirvieron para proteger a la entidad?</t>
  </si>
  <si>
    <t xml:space="preserve">Observaciones </t>
  </si>
  <si>
    <t>SEGUIMIENTO</t>
  </si>
  <si>
    <t>EVIDENCIAS</t>
  </si>
  <si>
    <t>% CUMPLIMIENTO DEL PERIODO</t>
  </si>
  <si>
    <t>OBSERVACIÓN</t>
  </si>
  <si>
    <t>I SEGUIMIENTO ENERO - ABRIL 2025 OCI</t>
  </si>
  <si>
    <t>Seguimiento Programa de Transparencia y Ética Pública 2025</t>
  </si>
  <si>
    <t>Actividades programadas I cuatrimestre 2025</t>
  </si>
  <si>
    <t>Actividades programadas II cuatrimestre 2025</t>
  </si>
  <si>
    <t>Actividades programadas  III cuatrimestre 2025</t>
  </si>
  <si>
    <t>La actividad se da cumplimiento en el primer cuatrimestre de 2025</t>
  </si>
  <si>
    <t>Respondió</t>
  </si>
  <si>
    <t>Pregunta</t>
  </si>
  <si>
    <t>Observación</t>
  </si>
  <si>
    <t>Si</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</si>
  <si>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</si>
  <si>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</si>
  <si>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</si>
  <si>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</si>
  <si>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</si>
  <si>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</si>
  <si>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Observaciones/Recomendaciones</t>
  </si>
  <si>
    <t>SEGUIMIENTO Y EVALUACIÓN OCI I CUATRIMNESTRE 2025  OCI</t>
  </si>
  <si>
    <t>Durante el primer trimestre de la vigencia se realizó y publicó en la página web institucional el Plan de Austeridad y gestión ambiental vigencia 2025.</t>
  </si>
  <si>
    <t>https://www.invima.gov.co/sites/default/files/informacion-de-planeacion/Planes_institucionales/7_plan__austeridad_y_gestion_ambiental_2025.pdf</t>
  </si>
  <si>
    <t xml:space="preserve">Se observa el cumplimiento de la actividad en la elaboración y publicación en la página web del Invima del plan de austeridad en el tiempo establecido. </t>
  </si>
  <si>
    <t>https://www.invima.gov.co/el-instituto/informacion-contractual/plan-anual-de-adquisiciones</t>
  </si>
  <si>
    <t>El Plan Anual de Adquisiciones 2025 y sus actualizaciones  se encuentra publicado en el Secop II en su última versión 26 del mes de marzo de 2025 la versión 11.
Se observa la publicación en la página web del Invima del Plan Anual de Adquisiciones 2025.</t>
  </si>
  <si>
    <t>Actividad cumplida en la fecha establecida.</t>
  </si>
  <si>
    <t>Actividad en tiempos establecidos, el informe del FURAG se presento en el mes de abril de 2025, esta a la espera que informen los resultados finales por parte del DAFP</t>
  </si>
  <si>
    <t>N/A</t>
  </si>
  <si>
    <t>Actividad en tierminos</t>
  </si>
  <si>
    <t>Dar a conocer al ciudadano, emprendedores y comunidad en general los procesos que se adelantan para proteger y promover la educación sanitaria en los productos competencia del Invima</t>
  </si>
  <si>
    <t>Actividad en terminos</t>
  </si>
  <si>
    <t>Actividad con fecha de realización para los meses de julio y agosto 2025.</t>
  </si>
  <si>
    <t>Actividad con fecha de realización para los meses de junio y julio 2025.</t>
  </si>
  <si>
    <t>Actividad con fecha de realización el mes de junio 2025.</t>
  </si>
  <si>
    <t>No Aplica</t>
  </si>
  <si>
    <t>Actividad en el tiempo establecido</t>
  </si>
  <si>
    <t>En el periodo de Enero a Abril se realizó la revisión de los riesgos de corrupción para la vigencia 2025 con los procesos relacionados.</t>
  </si>
  <si>
    <r>
      <t xml:space="preserve">Matriz de riesgos de corrupción INTEGRA
</t>
    </r>
    <r>
      <rPr>
        <sz val="10"/>
        <color theme="1"/>
        <rFont val="Calibri"/>
        <family val="2"/>
        <scheme val="minor"/>
      </rPr>
      <t>https://www.kawak.com.co/invima/gsr_riesgos_v3/rsg_consulta.php?oxm_id=201</t>
    </r>
  </si>
  <si>
    <t xml:space="preserve">Mapa de riesgos de corrupción institucional (1) publicado </t>
  </si>
  <si>
    <t>https://www.invima.gov.co/el-instituto/informacion-de-planeacion/programa_de_transparencia_y_etica</t>
  </si>
  <si>
    <t>Una vez revisados los riesgos se publico el mapa de riesgos de corrupción en la sección Transparencia y acceso a la información pública.</t>
  </si>
  <si>
    <t>Esta actividad tiene fecha de cumplimento en el mes de Junio.</t>
  </si>
  <si>
    <t>No aplica para este seguimiento</t>
  </si>
  <si>
    <t>Actividad se cumplió en el tiempo establecido.
Revisar en la fecha de realización el año puesto figura 2024 y debe ser 2025.</t>
  </si>
  <si>
    <t>Actividad para cumplir en lo meses de enero a diciembre 
Revisar en la fecha de realización el año puesto figura 2024 y debe ser 2025.</t>
  </si>
  <si>
    <t xml:space="preserve">SI, se cuenta con un cronograma establecido para la implementacion </t>
  </si>
  <si>
    <t xml:space="preserve">No, la implementación es por etapas las cuales se encuentran en desarrollo. </t>
  </si>
  <si>
    <t xml:space="preserve">Si, se cuenta con un cronograma establecido para la socialización e implementacion </t>
  </si>
  <si>
    <t>Si, la mejora por implementar comprendd el seguimiento en  tiempo real</t>
  </si>
  <si>
    <t>No</t>
  </si>
  <si>
    <t>De acuerdo con la información recibida por parte de la Oficina de Asesora de Planeación la mejora por implementar comprende el seguimiento en  tiempo real</t>
  </si>
  <si>
    <t xml:space="preserve">De acuerdo con la información recibida por parte de la Oficina de Asesora de Planeación, la implementación es por etapas las cuales se encuentran en desarrollo. </t>
  </si>
  <si>
    <t xml:space="preserve">De acuerdo con la información recibida por parte de la Oficina de Asesora de Planeación se cuenta con un cronograma establecido para la socialización e implementacion </t>
  </si>
  <si>
    <t xml:space="preserve">De acuerdo con la información recibida por parte de la Oficina de Asesora de Planeación la implementación es por etapas las cuales se encuentran en desarrollo. </t>
  </si>
  <si>
    <t xml:space="preserve">De acuerdo con la información recibida por parte de la Oficina de Asesora de Planeación se cuenta con un cronograma establecido para la implementacion </t>
  </si>
  <si>
    <t>En el periodo de enero a abril de 2025, la Oficina Asesora de Planeación ha pedido a la Oficina de Tecnologias de la información que arreglen los links que se encontraban rotos en la sección de transparencia, y se ha podido recuperar la información.</t>
  </si>
  <si>
    <t>Actividad en terminos de acuerdo con la periodicidad establecida.
Es importante tener en cuenta la información que se debe publicar en la página web del Invima y que los link sean operativos.</t>
  </si>
  <si>
    <t>Para el primer cuatrimestre del año se realizaron un total de 132 menciones, relacionadas con 37 publicaciones de noticias, así:
Enero: 50 menciones
Febrero: 19 menciones
Marzo: 28 menciones
Abril: 35 menciones</t>
  </si>
  <si>
    <t xml:space="preserve">Enero: 50 menciones, relacionadas con los siguientes temas:
•	Reactivo de diagnóstico In Vitro OXIDASE TEST STICK,
•	Se realizó la actualización ordinaria del Manual Tarifario
•	Comercialización ilegal del producto “FemPlus® cápsulas estrechantes vaginales”
•	Invima, alerta a la ciudadanía sobre la venta de audífonos estándar o no medicados en medios digitales sin registro sanitario. 
•	Invima, evidenció una alteración en la calidad microbiológica del SHAMPOO PARA NIÑOS, marca: KABA KIDS
•	Habilitación de cinco establecimientos para la exportación de carne bovina deshuesada refrigerada y congelada colombiana a la República de Chile. 
•	El Invima informa a la comunidad en general que el registro sanitario RSA-001196-2022 usado para la comercialización del citado producto es falso y no ha sido otorgado por este Instituto para dicho alimento. 
•	Invima, ampliaron y actualizaron su alcance de acreditación, conforme certificado 13-LAB-034 emitido por el Organismo Nacional de Acreditación de Colombia - ONAC, lo que asegura la validez y confiabilidad de los resultados analíticos de la entidad. 
•	El Instituto Nacional de Vigilancia de Medicamentos y Alimentos- Invima, advierte a la ciudadanía sobre la comercialización ilegal del producto “TINNIDROP SPRAY”
•	El Instituto Nacional de Vigilancia de Medicamentos y Alimentos- Invima, logró grandes resultados en el 2024 en la lucha contra el contrabando y la ilegalidad de los productos que consumen y usan los colombianos.
Febrero: 19 menciones, relacionadas con los siguientes temas:
•	Invima, certificó a la planta de procesamiento “Mariscos de Bahía Solano”
•	•	Invima, a través de la Dirección de Operaciones Sanitarias y sus grupos de trabajo territorial, registraron en 2024 un      total de 37.743 inspecciones oficiales en plantas de beneficio animal (PBA), superando la meta estimada de 33.000.
•	Invima, hace un llamado a los proveedores nacionales e importadores de aceite de pescado crudo para que cumplan los requisitos establecidos por la Unión Europea, 
•	Un equipo de auditores del Servicio de Inspección y Seguridad Alimentaria de Estados Unidos (FSIS) llega a Colombia para verificar los procesos y controles con miras a habilitar la exportación de carne bovina hacia ese país. 
•	El Invima hacia la renovación del estatus internacional que le permita ingresar a la lista de autoridades que cumplen con los requisitos de la Organización Mundial de la Salud (OMS), para supervisar la calidad de los medicamentos y demás productos médicos que circulan en el mercado.  
•	El Instituto Nacional para la Vigilancia de Medicamentos y Alimentos (INVIMA) certificó a la Nueva Licorera de Boyacá en el cumplimiento de Buenas Prácticas de Manufactura (BPM).
•	Invima certificó la primera planta en el departamento de Sucre para la fabricación, envasado y acondicionamiento de productos de higiene doméstica.
•	El Invima ha logrado avances clave en la vigilancia y regulación de dispositivos médicos y reactivos de diagnóstico in vitro, reduciendo tiempos de certificación, optimizando plataformas de control y fortaleciendo la seguridad sanitaria en el país.
 Marzo: 28 menciones, relacionadas con los siguientes temas:
•	Invima informa a la ciudadanía sobre la comercialización ilegal de los productos "VITACEREBRINA (Ginseng y Ginkgo Biloba + Colágeno Marino)" y "PURGANTE HIGADOLAX"
•	Invima, anuncia la apertura de su Programa de Pasantías de Vinculación Formativa para el primer y segundo semestre de 2025, dirigido a estudiantes de diversas áreas del conocimiento que busquen adquirir experiencia profesional en un entorno de alto impacto. 
•	Invima ha identificado la comercialización fraudulenta del producto "Jarabe R-13", cuyo registro sanitario ha sido cancelado. 
•	Invima e ICA, la Autoridad de Inocuidad de los Alimentos y Sanidad Agropecuaria de las Bahamas (BAHFSA), aprobó el modelo certificado sanitario para la exportación de carne y productos cárnicos comestibles de aves de corral de origen colombiano hacia ese destino. 
•	La empresa ALL NATURAL 100% S.A.S., ubicada en el departamento de Sucre, ha recibido la certificación de capacidad de producción por parte de la Dirección de Cosméticos, Aseo, Plaguicidas y Productos de Higiene Doméstica del Invima. Esta certificación se otorga tras la verificación del cumplimiento de los requisitos normativos en la visita realizada por inspectores sanitarios. 
•	Invima, anuncia la apertura de una nueva convocatoria para el proceso de autorización de laboratorios interesados en análisis parasitológico de carne de porcino y equino, esto con el fin de contratar la realización de análisis parasitológicos. 
•	Los certificados de capacidad de producción, Buenas Prácticas de Manufactura (BPM), normas técnicas de fabricación y condiciones sanitarias de productos cosméticos, aseo e higiene doméstica, plaguicidas y absorbentes de higiene personal competencia del Instituto Nacional de Medicamentos y Alimentos - Invima, serán emitidos y enviados exclusivamente de manera digital.
•	Invima puso en marcha un paquete de medidas orientadas a agilizar los más de 14 mil trámites de registros sanitarios y trámites asociados de medicamentos.
•	Invima, anuncia la apertura de una convocatoria dirigida a laboratorios interesados en prestar sus servicios para el análisis de residuos de contaminantes químicos en tejidos de origen animal (aves, bovinos, porcinos, productos de la pesca), huevos de gallina, ovoproductos y leche bovina.
•	Con el fin de apoyar las medidas excepcionales expedidas por el Gobierno Nacional para la transformación del Catatumbo y los procesos productivos de los habitantes de esta región, el Invima aplica procedimientos ágiles para el otorgamiento de registros, permisos y autorizaciones sanitarias; así mismo, no aplicará el derecho al turno en los trámites originados en esta región. 
•	Invima, informa sobre la alerta de la Organización Mundial de la Salud (OMS), para el producto falsificado Oxycotin 80 mg (clorhidrato de oxicodona), lote 262174, con fecha de vencimiento de 12/2025, detectado en el mercado no regulado de Suiza y notificado ante la OMS por el fabricante autorizado MUNDIPHARMA en Polonia.  
Abril: 35 menciones, relacionadas con los siguientes temas:
https://www.infobae.com/colombia/2025/04/08/en-medio-de-barreras-arancelarias-de-estados-unidos-colombia-recibio-autorizacion-para-exportar-carne-de-aves-a-namibia/
https://www.infobae.com/colombia/2025/04/08/en-medio-de-barreras-arancelarias-de-estados-unidos-colombia-recibio-autorizacion-para-exportar-carne-de-aves-a-namibia/
https://consultorsalud.com/invima-cooperacion-farmacopea-estados-unidos/#:~:text=El%20Instituto%20Nacional%20de%20Vigilancia,busca%20consolidar%20la%20capacidad%20regulatoria
</t>
  </si>
  <si>
    <t>Actividad cumplida en el I trimestre de 2025</t>
  </si>
  <si>
    <t>En el primer cuatrimestre del año, se realizaron un total de 1.319 publicaciones. 
Los seguidores a abril de 2025, son:
Twitter	: 	52.265
Instagram:	51.968
Facebook: 	104.000
LinkedIn: 	50.474
Threads : 	10.600
YouTube: 	7.500</t>
  </si>
  <si>
    <t>Facebook:
https://www.facebook.com/InvimaColombia/posts/pfbid02hQ1FYykxVvZcansBXo4VdpBzxxHNkKSv5E3XN8BgMYk9QNdh3a3z1N1Wd8JoEnpol
https://www.facebook.com/InvimaColombia/videos/1867886454010280
https://www.facebook.com/InvimaColombia/posts/pfbid02U4FYP5TizyNsvC2im9oT4dx83QbVS2DyyEpeiBYpEafrUyN7uhVbf1Vvdn6xWPkUl
https://www.facebook.com/InvimaColombia/posts/pfbid0CNeAUHB23NHX65y7mSwhuc2UKL6xLs43w3VKjZzU6NzxjFCqP56C1F4MEjwG8j3Tl
https://www.facebook.com/InvimaColombia/posts/pfbid0bu7ToBC7FUEcaJm82rfM3doBQumHc73GA83XWZUFj7CzXRZEPFDBchBZnigygkkTl
https://www.facebook.com/InvimaColombia/posts/pfbid0fKf3ArwUsHfY2jEg3Rto8Dxxak7oLBJxoSSZo71hy16gyYEsfxyq7Zcotr1c1TG9l
https://www.facebook.com/photo/?fbid=993957186180318&amp;set=a.360020256240684
https://www.facebook.com/photo/?fbid=993970359512334&amp;set=pcb.993970946178942
https://www.facebook.com/photo/?fbid=994154932827210&amp;set=a.360020259574017
Instagram:
https://www.instagram.com/p/DJEnWt6OU6t/
https://www.instagram.com/p/DJExMQoOP86/?img_index=1
https://www.instagram.com/p/DJE1P54OQuP/?img_index=1
https://www.instagram.com/p/DJE9A55Opip/?img_index=1
https://www.instagram.com/p/DJFBF0UOejg/?img_index=1
https://www.instagram.com/p/DJFFFfXvz3C/?img_index=1
https://www.instagram.com/p/DJFVYFNPD67/
https://www.instagram.com/p/DJFYdIFSab5/?img_index=1
https://www.instagram.com/p/DJF_mcGNwuE/
LinkedIn:
https://www.linkedin.com/posts/invima-colombia-868307272_invima-invimainforma-activity-7323335603792580608-OCE_?utm_source=share&amp;utm_medium=member_desktop&amp;rcm=ACoAAEKb-BABV5XzPrTyyWFHj3XEAm5806HMdXs
https://www.linkedin.com/posts/invima-colombia-868307272_aestahora-invimainforma-activity-7323354981233795074-y8px?utm_source=share&amp;utm_medium=member_desktop&amp;rcm=ACoAAEKb-BABV5XzPrTyyWFHj3XEAm5806HMdXs
https://www.linkedin.com/posts/invima-colombia-868307272_invimainforma-activity-7323365825631903746-g6Rf?utm_source=share&amp;utm_medium=member_desktop&amp;rcm=ACoAAEKb-BABV5XzPrTyyWFHj3XEAm5806HMdXs
https://www.linkedin.com/posts/invima-colombia-868307272_hoy-invimainforma-activity-7323382889230839810-mgFr?utm_source=share&amp;utm_medium=member_desktop&amp;rcm=ACoAAEKb-BABV5XzPrTyyWFHj3XEAm5806HMdXs
https://www.linkedin.com/posts/invima-colombia-868307272_invimainforma-activity-7323397919670157313-mHqY?utm_source=share&amp;utm_medium=member_desktop&amp;rcm=ACoAAEKb-BABV5XzPrTyyWFHj3XEAm5806HMdXs
https://www.linkedin.com/posts/invima-colombia-868307272_invimainforma-activity-7323400050875785217-S8D5?utm_source=share&amp;utm_medium=member_desktop&amp;rcm=ACoAAEKb-BABV5XzPrTyyWFHj3XEAm5806HMdXs
https://www.linkedin.com/posts/invima-colombia-868307272_regionesinvima-invimainforma-activity-7323405797437181953-oTle?utm_source=share&amp;utm_medium=member_desktop&amp;rcm=ACoAAEKb-BABV5XzPrTyyWFHj3XEAm5806HMdXs
https://www.linkedin.com/posts/invima-colombia-868307272_invimainforma-activity-7323436002750984192-gXTO?utm_source=share&amp;utm_medium=member_desktop&amp;rcm=ACoAAEKb-BABV5XzPrTyyWFHj3XEAm5806HMdXs
https://www.linkedin.com/posts/invima-colombia-868307272_aestahora-invima-invimainforma-activity-7323443611197468672-PPJU?utm_source=share&amp;utm_medium=member_desktop&amp;rcm=ACoAAEKb-BABV5XzPrTyyWFHj3XEAm5806HMdXs
https://www.linkedin.com/posts/invima-colombia-868307272_la-direcci%C3%B3n-de-alimentos-del-invima-lidera-activity-7323548567715962880-rNuV?utm_source=share&amp;utm_medium=member_desktop&amp;rcm=ACoAAEKb-BABV5XzPrTyyWFHj3XEAm5806HMdXs
Twitter:
https://x.com/invimacolombia/status/1917568204500517363
https://x.com/invimacolombia/status/1917587033687552108
https://x.com/invimacolombia/status/1917587027358257429
https://x.com/invimacolombia/status/1917606629358408031
https://x.com/invimacolombia/status/1917616389428228461
https://x.com/invimacolombia/status/1917631158759588308
https://x.com/invimacolombia/status/1917640094137151626
https://x.com/invimacolombia/status/1917670295319765249
https://x.com/invimacolombia/status/1917675419345551409
https://x.com/invimacolombia/status/1917782703740538931</t>
  </si>
  <si>
    <t>El primer cuatrimeste, se realizaron un total de 37 publicaciones de noticias</t>
  </si>
  <si>
    <t>https://www.invima.gov.co/sala-de-prensa/invima-informa-sobre-comercializacion-de-reactivo-de-diagnostico-vitro-sin-registro
https://www.invima.gov.co/sala-de-prensa/el-invima-actualiza-su-manual-tarifario-para-el-2025
https://www.invima.gov.co/sala-de-prensa/el-invima-alerta-por-comercializacion-fraudulenta-de-capsulas-vaginales
https://www.invima.gov.co/sala-de-prensa/comercializacion-en-medios-digitales-de-audifonos-sin-registro-sanitario
https://www.invima.gov.co/sala-de-prensa/el-invima-alerta-por-shampoo-para-ninos-que-no-cumple-con-condiciones-de-calidad
https://www.invima.gov.co/sala-de-prensa/cinco-plantas-exportaran-carne-bovina-colombiana-chile
https://www.invima.gov.co/sala-de-prensa/el-invima-alerta-por-comercializacion-de-producto-fraudulento-para-adelgazar
https://www.invima.gov.co/sala-de-prensa/laboratorios-del-invima-amplian-y-actualizan-el-alcance-de-su-acreditacion
https://www.invima.gov.co/sala-de-prensa/el-invima-alerta-sobre-comercializacion-de-producto-promocionado-como-medicamento
https://www.invima.gov.co/sala-de-prensa/para-proteger-la-salud-de-los-colombianos-el-invima-adelanto-fuerte-ofensiva-contra
https://www.invima.gov.co/sala-de-prensa/el-invima-da-libre-empresa-de-bahia-solano-choco-para-exportar-productos-de-la-pesca
https://www.invima.gov.co/sala-de-prensa/las-inspecciones-permanentes-del-invima-plantas-de-beneficio-animal-garantizan-la
https://www.invima.gov.co/sala-de-prensa/el-invima-debe-garantizar-el-cumplimiento-de-requisitos-para-exportacion-de-0
https://www.invima.gov.co/sala-de-prensa/colombia-entra-en-la-recta-final-del-proceso-para-exportacion-de-carne-bovina
https://www.invima.gov.co/sala-de-prensa/colombia-participa-en-iniciativas-para-fortalecer-la-vigilancia-sanitaria-en-la
https://www.invima.gov.co/sala-de-prensa/el-invima-otorga-certificacion-de-buenas-practicas-de-manufactura-en-bebidas
https://www.invima.gov.co/sala-de-prensa/sucre-certifica-su-primera-planta-para-productos-de-higiene-domestica-0
https://www.invima.gov.co/sala-de-prensa/el-invima-avanza-en-la-regulacion-de-dispositivos-medicos-y-otras-tecnologias-para
https://www.invima.gov.co/sala-de-prensa/el-invima-alerta-por-comercializacion-ilegal-de-productos-promocionados-como
https://www.invima.gov.co/sala-de-prensa/el-invima-invita-estudiantes-y-universidades-participar-en-el-programa-de-pasantias
https://www.invima.gov.co/sala-de-prensa/el-invima-alerta-sobre-la-comercializacion-fraudulenta-del-producto-jarabe-r-13
https://www.invima.gov.co/sala-de-prensa/colombia-podra-exportar-carne-de-pollo-bahamas
https://www.invima.gov.co/sala-de-prensa/empresa-del-fondo-emprender-del-sena-en-sucre-obtiene-certificacion-del-invima-y
https://www.invima.gov.co/sala-de-prensa/se-abre-convocatoria-para-laboratorios-de-analisis-de-alimentos-carnicos
https://www.invima.gov.co/sala-de-prensa/el-invima-entregara-certificados-digitales-de-capacidad-de-produccion-bpm-normas
https://www.invima.gov.co/sala-de-prensa/el-invima-activa-plan-de-contingencia-para-dar-celeridad-tramites-de-medicamentos
https://www.invima.gov.co/sala-de-prensa/se-abre-convocatoria-para-analisis-de-residuos-de-contaminantes-quimicos-en-tejidos
https://www.invima.gov.co/sala-de-prensa/el-invima-implementa-medidas-para-la-transformacion-social-y-economica-del-catatumbo
https://www.invima.gov.co/sala-de-prensa/la-oms-alerta-por-falsificacion-de-medicamento-con-alto-riesgo-de-eventos-adversos
https://www.invima.gov.co/sala-de-prensa/colombia-exportara-carne-y-productos-carnicos-de-aves-namibia
https://www.invima.gov.co/sala-de-prensa/el-invima-fortalece-cooperacion-con-la-farmacopea-de-los-estados-unidos-usp-para-el
https://www.invima.gov.co/sala-de-prensa/el-invima-imparte-recomendaciones-para-el-uso-seguro-de-productos-alisadores-de
https://www.invima.gov.co/sala-de-prensa/invima-establece-nuevos-lineamientos-para-el-agotamiento-de-etiquetas-de-alimentos-y
https://www.invima.gov.co/sala-de-prensa/el-invima-emite-recomendaciones-sobre-el-uso-simultaneo-de-los-medicamentos
https://www.invima.gov.co/sala-de-prensa/invima-presente-en-el-cluster-agroalimentario-de-antioquia-el-futuro-del-sector
https://www.invima.gov.co/sala-de-prensa/el-invima-alerta-por-comercializacion-fraudulenta-de-alimento-promocionado-con
https://www.invima.gov.co/sala-de-prensa/colombia-exportara-curazao-ovoproductos-para-el-consumo-humano</t>
  </si>
  <si>
    <t xml:space="preserve">Para el primer cuatrimestre del año se realizaron un total de 19 campañas, (15) a nivel interno y (4) a nivel externo, así:
Externo: 4 Campañas
Interno: 15 Campañas  </t>
  </si>
  <si>
    <r>
      <rPr>
        <b/>
        <sz val="8"/>
        <color theme="1"/>
        <rFont val="Arial"/>
        <family val="2"/>
      </rPr>
      <t>Externo: 4 Campañas</t>
    </r>
    <r>
      <rPr>
        <sz val="8"/>
        <color theme="1"/>
        <rFont val="Arial"/>
        <family val="2"/>
      </rPr>
      <t xml:space="preserve">
"La campaña se llama Invimagil y se han elaborado 8 piezas.
Preventivo - Invima 30 años y Recomendaciones de pescado en Semana Santa
</t>
    </r>
    <r>
      <rPr>
        <b/>
        <sz val="8"/>
        <color theme="1"/>
        <rFont val="Arial"/>
        <family val="2"/>
      </rPr>
      <t xml:space="preserve">Interno: 15 Campañas </t>
    </r>
    <r>
      <rPr>
        <sz val="8"/>
        <color theme="1"/>
        <rFont val="Arial"/>
        <family val="2"/>
      </rPr>
      <t xml:space="preserve"> 
. Desarrollo de contenidos para la campaña de expectativa y lanzamiento de la nueva intranet, reforzando la identidad corporativa y la comunicación interna
. Diseño de la campaña y redacción de contenidos para la campaña EcoActúa, desarrollada en colaboración con la Oficina Asesora de Planeación, orientada a fomentar el uso responsable y sostenible de los recursos naturales
. Creación y desarrollo de la campaña ¡Cada logro cuenta, todos somos Invima!, destacando los logros institucionales de las oficinas, coordinaciones y direcciones.
. celebración de los 30 años del Invima, posicionamiento institucional durante el 2025 en diferentes eventos con presencia estratégica.
Desarrollo de contenidos para la campaña de lanzamiento de la nueva intranet, reforzando la identidad corporativa y la comunicación interna.
Diseño de la campaña y redacción de contenidos para el mes de marzo para la campaña EcoActúa, desarrollada en colaboración con la Oficina Asesora de Planeación, orientada a fomentar el uso responsable y sostenible de los recursos naturales
Creación y desarrollo de la campaña ¡Cada logro cuenta, todos somos Invima!, destacando los logros institucionales de las oficinas, coordinaciones y direcciones.
Redacción, coordinación para toma de fotografías y publicación, de la biografías tendientes a la campaña 30 años, 30 historias. 
lanzamiento InnVimanet.
Relanzamiento Rediseño Institucional
Convocatoria interna pasantías
Apoyo en comunicación y redacción de contenidos referente a la re certificación efr 
campaña 30 años, 30 historias (Cristian de la Hoz y Flor Alix Umaña)
Creación y desarrollo de la campaña ¡Cada logro cuenta, todos somos Invima!, destacando los logros institucionales de las oficinas, coordinaciones y direcciones.
Campaña para el Relanzamiento Rediseño Institucional</t>
    </r>
  </si>
  <si>
    <t>La actividad se encuentra en proceso acorde a los tiempos definidos en el plan.</t>
  </si>
  <si>
    <t>No aplica</t>
  </si>
  <si>
    <t xml:space="preserve">Presentación Proyecto 2025-2026 - Oficina Asesora de Planeación </t>
  </si>
  <si>
    <t>En el periodod de enero a abril y de acuerdo con nuevo mapa de provesos V5, el proyecto de la Oficina de Atención al Ciudadano, Ley 2052 de 2020 Oficina de Relacionamiento con el Ciudadano.</t>
  </si>
  <si>
    <t xml:space="preserve">De acuerdo con la informacion recibida se presento el pryecto a la Oficina Asesora de Planeación </t>
  </si>
  <si>
    <t>Se realizaron  mesas de trabajo con los diferentes jefes y coordinadores de oficina y/o dependencias con el fin de conocer las necesidades GTT´S de la Dirección de Operaciones Sanitarias en relación a la atención presencial. Se realizó la actualización de la Carta de Trato Digno para el Ciudadano, se socializa al interior de equipo de trabajo de la Oficina de Atención al Ciudadano.
Mesas de trabajos implementación Invimágil para las autorizaciones de comercialización de la Dirección de Alimentos y Bebidas.</t>
  </si>
  <si>
    <t>Activivda cumplida en el I trimestre de 2025</t>
  </si>
  <si>
    <t>Se realizan jornadas de acompañamiento técnico a emprendedores en cinco (5) actividades así:
- PROCOLOMBIA - Futurexpo Valle del Cauca 2025 Futuros exportadores
Ciudad: Buenaventura
Fecha: 4 de febrero de 2025
Modalidad: Presencial
Asistentes sensibilizados: 32
- PROCOLOMBIA - Futurexpo Caldas 2025 Futuros exportadores
Ciudad: Manizales
Fecha: 12 de febrero de 2025
Modalidad: Presencial
Asistentes sensibilizados: 12
- PROCOLOMBIA - Futurexpo Meta 2025 Futuros exportadores
Ciudad: Acacias y Villavicencio
Fecha: 18 y 19 de febrero de 2025
Modalidad: Presencial
Asistentes sensibilizados: 22
- PROCOLOMBIA - Futurexpo Caldas 2025 Futuros exportadores
Ciudad: Manizales
Fecha: 12 de febrero de 2025
Modalidad: Presencial
Asistentes sensibilizados: 12
- PROCOLOMBIA - Futurexpo Boyacá 2025 Futuros exportadores
Ciudad: Tunja
Fecha: 12 de febrero de 2025
Modalidad: Presencial
Asistentes sensibilizados: 30</t>
  </si>
  <si>
    <t>Se llevaron a cabo tres (3) jornadas de orientación personalizada
&gt; Jornada de orientación modalidad virtual:
Enero: 255 usuarios atendidos
Febrero: 241 usuarios atendidos
Marzo: 247 usuarios atendidos
&gt; Jornada de orientación modalidad presencial: 
Enero: 424 usuarios atendidos
Febrero: 702 usuarios atendidos
Marzo: 1013 usuarios atendidos
&gt; Jornada de orientación telefónica: 
Enero: 1000 usuarios atendidos
Febrero: 1000 usuarios atendidos
Marzo: 1000 usuarios atendidos
*Total de usuarios atendidos virtualmente en el primer trimestre 2025: 743
*Total de usuarios atendidos presencialmente en el primer trimestre 2025: 2.139
*Total de usuarios atendidos Jornada de orientación telefónica en el primer trimestre: 3.000
&gt; Total de usuarios atendidos en orientación, durante el primer trimestre 2025 por la OAC: 5.882</t>
  </si>
  <si>
    <t>Continuar con el fortalecimiento a la prestación del servicio a nivel nacional, a través de estrategias que conlleve a la satisfacción de los usuarios en la prestación del servicio.</t>
  </si>
  <si>
    <t>1- Grupo de Trabajo Territorial - GTT Centro Oriente 2 - Bogotá
Tema: Con el fin de promover el fortalecimiento de los canales de atención, la orientación en trámites y servicios, así mismo el proceso de PQRSDF, la Oficina de Atención al Ciudadano presenta los cambios profundos relacionados con el estado del ciudadano, enfocándose en la inclusión y el enfoque territorial.
 Fecha: 03 de febrero de 2025
Modalidad: Presencial
Funcionarios sensibilizados: 40
2- Grupo de Trabajo Territorial - GTT Centro Oriente 2 - Bogotá
Tema: Levantamiento de necesidades 
Fecha: 24 de febrero de 2025
Modalidad: Presencial
Funcionarios sensibilizados: 57
3- Grupo de Trabajo Territorial - GTT Centro Oriente 1 - Bucaramanga 
Tema: Con el fin de promover el fortalecimiento de los canales de atención, la orientación en trámites y servicios, así mismo el proceso de PQRSDF, la Oficina de Atención al Ciudadano presenta los cambios profundos relacionados con el estado del ciudadano, enfocándose en la inclusión y el enfoque territorial.
 Fecha: 19 de febrero de 2025
Modalidad: Presencial
Funcionarios sensibilizados: 28
4- Grupo de Trabajo Territorial - GTT Coordinadores
Tema: Con el fin de promover el fortalecimiento de los canales de atención, la orientación en trámites y servicios, así mismo el proceso de PQRSDF, la Oficina de Atención al Ciudadano presenta los cambios profundos relacionados con el estado del ciudadano, enfocándose en la inclusión y el enfoque territorial.
 Fecha: 26 de febrero de 2025
Modalidad: Presencial
Funcionarios sensibilizados: 13
5- Grupo de Trabajo Territorial - GTT Centro Caribe 1 - Barranquilla
Tema: Con el fin de promover el fortalecimiento de los canales de atención, la orientación en trámites y servicios, así mismo el proceso de PQRSDF, la Oficina de Atención al Ciudadano presenta los cambios profundos relacionados con el estado del ciudadano, enfocándose en la inclusión y el enfoque territorial.
 Fecha: 10 de marzo de 2025
Modalidad: Presencial
Funcionarios sensibilizados: 46
6- Grupo de Trabajo Territorial - GTT Centro Caribe 2 - Montería</t>
  </si>
  <si>
    <t>Informes - Listados de Asistencia Oficina Atención al Ciudadano</t>
  </si>
  <si>
    <t>Actas y listados de asistencia Oficina Atención al Ciudadano</t>
  </si>
  <si>
    <t>Se proporciona retroalimentación a los servidores públicos de la Oficina de Atención al Ciudadano durante los Comités Primarios de los meses de enero, febrero, marzo y abril de 2025</t>
  </si>
  <si>
    <t xml:space="preserve">Reporte Indicadores Aplicativo Kawak Integra  </t>
  </si>
  <si>
    <t>Actividad en tiempos, se observa avance en la actividad, se dara porcentaje de cumplimento en el proximo seguimiento.</t>
  </si>
  <si>
    <t>En la orientación prestada a través de los diferentes canales de la Oficina de Atención al Ciudadano, presencial, virtual Bookings y telefónica se evidencia que, para el primer trimestre del 2025, un total de 332 ciudadanos calificaron la encuesta de satisfacción, de los cuales el 73% (210 personas), manifestaron estar satisfechos o muy satisfechos con el servicio brindado. Los aspectos que calificaron fueron los siguientes:
1. PRESENCIAL
1.1. Calidad del servicio
612 ciudadanos respondieron este punto, de los cuales 516 (84%) se sintieron satisfechos o muy satisfechos.
1.2. Proceso de resolución de inquietudes
612 ciudadanos respondieron este punto, de los cuales 500 (81%) se sintieron satisfechos o muy satisfechos.
1.3. Tiempo para resolver su solicitud
592 ciudadanos respondieron este punto, de los cuales 488 (80%) se sintieron satisfechos o muy satisfechos.
1.4. Satisfacción general
592 ciudadanos respondieron este punto, de los cuales 503 (82%) se sintieron satisfechos o muy satisfechos.
Un total de 877 ciudadanos calificaron la encuesta de satisfacción, de los cuales el 82% (502
personas), se sintieron satisfechos o muy satisfechos en presencial.
2. TELEFÓNICA
6 personas calificaron la atención telefónica, de las cuales 4 (67%), se sintieron satisfechos y muy satisfechos con la Calidad del servicio, Proceso de resolución de inquietudes, tiempo para resolver su solicitud y la satisfacción general.
3. VIRTUAL BOOKINGS
259 ciudadanos calificaron la encuesta de satisfacción, de los cuales 245 (93%), manifestaron sentirse satisfechos o muy satisfechos en la atención virtual, calificando así los siguientes aspectos:
3.1. Calidad del servicio
De 259 personas que calificaron este punto, 243 (94%) se sintieron satisfechos o muy satisfechos.
3.2. Proceso de resolución de inquietudes
240 ciudadanos (93%), de 259, manifestaron estar satisfechos o muy satisfechos en este punto.
3.3. Tiempo para resolver su solicitud
240 ciudadanos (93%), de 259, manifestaron estar satisfechos o muy satisfechos en este punto.
3.4. Satisfacción general
De 259 personas que calificaron este punto, 241 (93%) se sintieron satisfechos o muy satisfechos.
4. OFICINA VIRTUAL
En el primer trimestre del 2025, 188 ciudadanos calificaron la encuesta de satisfacción de la Oficina Virtual, de las cuales 92 (49%), se sintieron satisfechas o muy satisfechas con el servicio prestado, calificando los siguientes aspectos:
4.1. Calidad del servicio
99 (53%) personas de 188 se sintieron satisfechas o muy satisfechas con la calidad del servicio prestado.
4.2. Proceso de resolución de su solicitud
De los 188 ciudadanos que calificaron esta pregunta, 89 (47%), manifestaron estar satisfechos o muy satisfechos en este punto.
4.3. Tiempo para resolver su solicitud
El 49% (93 ciudadanos) de los encuestados se sintieron satisfechos o muy satisfechos con el tiempo para resolver su solicitud.
4.4. Satisfacción general
88 ciudadanos indicaron que se sintieron satisfechos o muy satisfechos con la satisfacción general.</t>
  </si>
  <si>
    <t>La información se encuentra en proceso de consolidación y será publicada en el portal web del Invima, en el micrositio 'Participa', dentro de la "ESTRATEGIA DE PARTICIPACIÓN CIUDADANA EN LA GESTIÓN PÚBLICA 2025".</t>
  </si>
  <si>
    <t xml:space="preserve">Correo de evidencias realizadas por la Dirección de  Dispositicos Médicos: Febrero 02, Marzo y Abril de 2025 </t>
  </si>
  <si>
    <t>Para esta axctividad se dara cumplimento en el ultimo seguimiento.</t>
  </si>
  <si>
    <t xml:space="preserve">Mensualmente se publica la información al cierre del mes de ejecución presupuestal de gastos e ingresos
Se remite a la Dirección General informede seguimiento  de ejecución presupuestal con copia a todas las partes interesadas. </t>
  </si>
  <si>
    <t xml:space="preserve">La UNIDAD ADMINISTRATIVA ESPECIAL CONTADURÍA GENERAL DE LA NACIÓN en su Resolución No. 356 del 30 de diciembre de 2022, indica que los informes financieros y contables se prepararán y presentarán, de forma trimestral, con corte al 31 de marzo, 30 de junio y 30 de septiembre del respectivo año.  
Los informes financieros y contables se publicarán, como máximo, en el transcurso del mes siguiente al trimestre informado. En la siguiente tabla se detalla la fecha de corte y la fecha límite de publicación para cada trimestre 
La publicación de los informes financieros y contables se realizá en la página web de la respectiva entidad en el siguiente link: https://www.invima.gov.co/el-instituto/informacion-presupuestal/informes-financieros
 </t>
  </si>
  <si>
    <t>chrome-extension://efaidnbmnnnibpcajpcglclefindmkaj/https://www.invima.gov.co/sites/default/files/informacion-presupuestal/estados_financieros_2024_con_notas.pdf</t>
  </si>
  <si>
    <t>Se obvserva la publicaciones del año 2024 en la pagina web del Invima</t>
  </si>
  <si>
    <t xml:space="preserve">*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se incluyo el ID 8447, como un control correctivo en cuanto a la Sensibilización con capacitación por parte del grupo de instrucción disciplinario a los funcionarios del grupo de Talento Humano frente al régimen disciplinario.
*Se observa en la herramienta Integra que el ultimo seguimiento de los controles registrados tiene fecha de Noviembre de 2024, la periodicidad de seguimiento de cada control es cada 6 Meses 
* El riesgo se encuentra documentado en la Herramienta Integra en Riesgos y Oportunidades, Administración de riesgos y oportunidades_Sistema de Gestión de Riesgos: Riesgos de Corrupción Nueva Guía DAFP 2021.
*Que acciones se han implementado o ejecutado en los riesgos de corrupción para minimizar  la posible materialización de estos.
Se han ejecutado las acciones correspondientes a los contrales para mitigar el riesgo de corrupción que se tienen establecidos, así mismo se tiene programada la capacitación  para todo el grupo de talento humano por parte del grupo de instrucción disciplinaria para el día 21 de mayo de 2025. con el fin de sensibilizar  y minimizar el riesgo de corrupción por parte de funcionarios .
</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</si>
  <si>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*Para la vigencia 2025 se mejoraron todos los controles dejando 3 controles nuevos.
* El riesgo se encuentra documentado en la Herramienta Integra en Riesgos y Oportunidades, Administración de riesgos y oportunidades_Sistema de Gestión de Riesgos: Riesgos de Corrupción Nueva Guía DAFP 2021.
*Se implementaron las siguientes acciones para minimizar la posible materialización del riesgo:
 Realizar actividades de sensibilización sobre ética en la toma de decisiones en procesos sancionatorios, dirigidas a los servidores públicos y/o contratistas de la DRS. Estas actividades se realizan de manera trimestral y contarán con la participación de cada grupo interno, quienes se encargarán de su planificación y ejecución. Evidencias: talleres o listados de asistencia o fotografías o actas o informes o casos de estudio, entre otros. Para el primer trimestre se realizó una sensibilización en comité primario del 30 de enero 2025.
 Implementación de un mecanismo de doble filtro de revisión en las diferentes etapas de los procesos sancionatorios, con el fin de verificar la calidad, precisión, legalidad y coherencia de las decisiones adoptadas. Este control busca identificar y corregir posibles errores u omisiones, asegurando la transparencia e imparcialidad del proceso. El doble filtro de revisión se realiza en el aplicativo SANCIONA del INVIMA por los coordinadores de grupo y por un funcionario o contratista designado por el Director técnico. Las evidencias son pantallazos de histórico o secuencia en sanciona de revisiones, ajustes o correcciones, se realizará de forma continua en Sanciona y el reporte en integra con las evidencias.
 Realizar análisis colaborativo y retroalimentación en los procesos sancionatorios de casos especiales, complejos o controversiales, con el objetivo de reunir la experiencia y conocimiento de múltiples actores clave para tomar decisiones fundamentadas. Este control busca garantizar la imparcialidad, transparencia y justicia en la toma de decisiones, previniendo el riesgo de sesgos, favorecimientos indebidos o influencias externas. Se realizará cada vez los coordinadoras o director técnico consideren que exista algún proceso sancionatorio de casos especiales, complejos o controversiales, se tiene evidencia en listados de asistencia.</t>
  </si>
  <si>
    <t xml:space="preserve">El programa de Gestion Documental - PGD 
se encuentra publicado en la pagina web del instituto
el cual se mantiene. </t>
  </si>
  <si>
    <t>https://www.invima.gov.co/sites/default/files/informacion-de-interes2023-10/pgd2022.pdf</t>
  </si>
  <si>
    <t xml:space="preserve">Las Tablas de Retencion Documental - TRD
se encuentra publicadas en la pagina web del instituto,
las cuales se mantiene, en este momento se encuentran en actualizacion para su aprobación y
pronta publicacion. </t>
  </si>
  <si>
    <t>https://www.invima.gov.co/el-instituto/informacion-de-interes/gestion-documental</t>
  </si>
  <si>
    <t xml:space="preserve">El cuadro de clasificacion documental -CCD
se encuentra publicado en la pagina web del instituto,
el cual se mantiene. </t>
  </si>
  <si>
    <t>Se observa la publicación y se dara el porcentaje de cumplimiento en el último seguimiento.</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</si>
  <si>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de acuerdo con la periodicidad de seguimiento establecidos, el Id_5007, Id_5008, Id_5011, Id_5012, Id_5014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</si>
  <si>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 ejecución de los controles, que son Id_5157, Id_5158, Id_5159, Id_5160,Id_5161 e Id_5162.
*De nuevo se recalca realizar el registro de los seguimientos de los controles que no se ha realizado  en la herramienta Integra de acuerdo con la periodicidad.
*Los controles se mantienen.
* El riesgo se encuentra documentado en la Herramienta Integra en Riesgos y Oportunidades, Administración de riesgos y oportunidades_Sistema de Gestión de Riesgos: Riesgos de Corrupción Nueva Guía DAFP 2021.</t>
  </si>
  <si>
    <r>
      <rPr>
        <sz val="8"/>
        <rFont val="Calibri"/>
        <family val="2"/>
        <scheme val="minor"/>
      </rPr>
      <t>* De acuerdo con lo informado por el Facilitador de Calidad del Proceso, no se tiene evidencia de la materialización de este riesgo, con lo que se demuestra la eficacia de los controles implementados</t>
    </r>
    <r>
      <rPr>
        <sz val="8"/>
        <color theme="1"/>
        <rFont val="Calibri"/>
        <family val="2"/>
        <scheme val="minor"/>
      </rPr>
      <t xml:space="preserve">
*Dentro del módulo de riesgos de Integra  se evidencia el seguimiento de los controles identificados con los Id_4999, Id_5000; estos controles tienen registrada como fecha e seguimiento el 20 de marzo de 2025.Así mismo se observa las evidencias de la ejecución de los controles.
*El control Id_8451,  no cuentan con registro de seguimiento en la herramienta Integra.
*Los controles se mantienen.
* El riesgo se encuentra documentado en la Herramienta Integra en Riesgos y Oportunidades, Administración de riesgos y oportunidades_Sistema de Gestión de Riesgos: Riesgos de Corrupción Nueva Guía DAFP 2021
*Las acciones se han implementado o ejecutado en los riesgos de corrupción para minimizar la posible materialización de estos son revisión exhaustiva en cada uno de los autos y oficios emitidos por los abogados sentenciadores.</t>
    </r>
  </si>
  <si>
    <r>
      <t xml:space="preserve">* Conforme con lo informado por el Facilitador de Calidad del Proceso, no se tiene evidencia de la materialización de este riesgo, con lo que se demuestra la eficacia de los controles. 
</t>
    </r>
    <r>
      <rPr>
        <sz val="8"/>
        <rFont val="Calibri"/>
        <family val="2"/>
        <scheme val="minor"/>
      </rPr>
      <t>*Para el control Id_8329 no se observa seguimiento dentro de la herramienta Integra.
*Para el control Id_5102 se observa como ultima fecha de seguimiento el 30 de mayo de 2023, con periodicidad de seguimiento cada 12 meses.
*Para los controles identificados con los Id_5098, Id_5100 y Id_5104 se tiene como ultima fecha de seguimiento junio de 2024</t>
    </r>
    <r>
      <rPr>
        <sz val="8"/>
        <color theme="1"/>
        <rFont val="Calibri"/>
        <family val="2"/>
        <scheme val="minor"/>
      </rPr>
      <t xml:space="preserve">
*Realizar el registro de los seguimientos de los controles que no se ha realizado  en la herramienta Integra.
* El riesgo se encuentra documentado en la Herramienta Integra en Riesgos y Oportunidades, Administración de riesgos y oportunidades_Sistema de Gestión de Riesgos: Riesgos de Corrupción Nueva Guía DAFP 2021.
*Las acciones que se han implementado o ejecutado en los riesgos de corrupción para minimizar la posible materialización son producto de las auditorías de calidad, se han aplicado las observaciones para el fortalecimiento de los procedimientos y puntos de control, relacionados con la disminución de la posible materialización de riesgos.
 </t>
    </r>
  </si>
  <si>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en el Id 5148 e Id 8245, así mismo se observa las evidencias de la ejecución de los controles. 
*El Id 5146 con periodicidad de seguimiento 3 Meses el registro del ultimo seguimiento es del 09/12/2024.	
*Los controles se mantienen.
* El riesgo se encuentra documentado en la Herramienta Integra en Riesgos y Oportunidades, Administración de riesgos y oportunidades_Sistema de Gestión de Riesgos: Riesgos de Corrupción Nueva Guía DAFP 2021.</t>
  </si>
  <si>
    <t xml:space="preserve">Para este periodo no se recibió información. </t>
  </si>
  <si>
    <t>Informe de gestión presupuestal enero  
radicado No 20253001896
Informe de gestión presupuestal febrero
radicado No radicado No 20253003360
Informe de gestión presupuestal marzo
radicado No 20253004880
Informe de gestión presupuestal abril
Se encuentro en elaboración de acuerdo con el calendario SIIF 
Se encuentra la información presupuestal de ejecución de ingresos y gastos se encuentra publicada en el siguiente link: 
https://www.invima.gov.co/que-hacemos/informacion-presupuestal/Informe-mensual-de-ejecucion-del-presupuestal
https://www.invima.gov.co/el-instituto/informacion-presupuestal/informe-mensual-de-ejecucion-del-presupuestal</t>
  </si>
  <si>
    <t>Se osbserva la pubicación de la ejecución mensual 2025 en la pagina Web del Invima de enero y febrero.</t>
  </si>
  <si>
    <t>La Oficina de Control Interno realizó seguimiento a los riesgos de corrupción en el periodo de enero a abril de  2025, de los 24 riesgos de corrupción  de acuerdo con la información suministrada por los funcionarios de cada proceso que reportaron que no se ha materializado ningún riesgo.</t>
  </si>
  <si>
    <r>
      <t xml:space="preserve">* De acuerdo con lo informado por el Facilitador de Calidad del Proceso, Durante el periodo enero – abril 2024, el riesgo de corrupción del Proceso de Registros Sanitarios y Trámites Asociados no se ha materializado en las Direcciones Técnicas Misionales (DDMOT, DMPB, DAB y DCAPPHD),  con lo que se demuestra la eficacia de los controles.
*Para el control con ID 4956 se evidencia actualización  en el nombre, quedando: "DIRECCIÓN DE DISPOSITIVOS MÉDICOS Y OTRAS TECNOLOGIAS: Estudio Control Posterior". Control de cambio realizado el 19 de febrero de 2025. 
*Para la Direccion de Dispositivos Médicos la ultima fecha de seguimiento registrada en el aplicativo para los controles es 19/11/2024
*Los controles Id_8434 y Id_8446 correspondientes a la Direccion de Alimentos y Bebidas,  no cuentan con registro de seguimiento en la herramienta Integra.
*Los Id_ 8437,8440 y 8443 correspondientes a la Direccion de alimentos y Bebidas con  fecha de seguimiento 9 de mayo de 2025. Se validaron las correspondientes evidencias en los enlaces suministrados.
*Los Id_8432,8435,8438,8441 y 8444 correspondientes a la Direccion de Medicamentos y Productos Biológicos, no cuentan con registro de seguimiento en la herramienta integra. Los controles con Id_ 4961 y 4962 tienen como ultima fecha de seguimiento el 4 de noviembre de 2024.
</t>
    </r>
    <r>
      <rPr>
        <sz val="8"/>
        <rFont val="Calibri"/>
        <family val="2"/>
        <scheme val="minor"/>
      </rPr>
      <t>*Los Id_8433,8436,8439,8442 y 8445 correspondientes a la DIRECCION DE COSMETICOS, ASEO, PLAGUICIDAS Y PRODUCTOS DE HIGIENE DOMESTICA, no cuentan con registro de seguimiento en la herramienta integra.</t>
    </r>
    <r>
      <rPr>
        <sz val="8"/>
        <color theme="1"/>
        <rFont val="Calibri"/>
        <family val="2"/>
        <scheme val="minor"/>
      </rPr>
      <t xml:space="preserve">
* El riesgo se encuentra documentado en la Herramienta Integra en Riesgos y Oportunidades, Administración de riesgos y oportunidades_Sistema de Gestión de Riesgos: Riesgos de Corrupción Nueva Guía DAFP 2021.
*Para los controles dentro del módulo de riesgos de Integra  no se evidencia seguimientos de acuerdo con la periodicidad establecida en el momento del presente seguimiento</t>
    </r>
  </si>
  <si>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con fecha 02/11/2024, así mismo se observa las evidencias de la ejecución de los controles, la periodicidad de seguimiento es cada 12 Meses. 
*Se observa en el periodo de enero a Abril de 2025 evidencias de la ejecución de los controles.
*Los controles se mantienen dada la sensibilidad del riesgo para el periodo de enero a Abril de 2025.
*En el periodo de enero a abril 2025, se reviso el riesgo y los controles.
*El riesgo se encuentra documentado en la Herramienta Integra en Riesgos y Oportunidades, Administración de riesgos y oportunidades_Sistema de Gestión de Riesgos: Riesgos de Corrupción Nueva Guía DAFP 2021.</t>
  </si>
  <si>
    <t>*Durante el primer cuatrimestre de 2025, no se materializo el riesgo en el proceso de auditorías y certificaciones en las Direcciones de Medicamentos y Productos Biológicos, Dispositivos Médicos y Otras Tecnologías, de cosméticos, aseo, plaguicidas y productos de higiene doméstica, y   alimentos y bebidas conforme a la evidencias allegadas por los grupos relacionados al proceso.
*De acuerdo con la periodicidad del seguimiento de la ejecución del control realizar el respectivo registro en la herramienta Integra. 
*Se observa que no tiene registro de seguimiento en la herramienta Integra los siguientes controles:   Id_4976,  Id_4979 , Id_4981 Id_4984, Id_8267, Id_8418, Id_8419, Id_8420, Id_8421, Id_8422, Id_8423 , Id_8424, Id_8425, Id_8426,  Id_8427, Id_8428, Id_8429
* El  control que se evidencia seguimiento en Integra dentro de la periodicidad establecida es el Id_4986
* El riesgo se encuentra documentado en la Herramienta Integra en Riesgos y Oportunidades, Administración de riesgos y oportunidades_Sistema de Gestión de Riesgos: Riesgos de Corrupción Nueva Guía DAFP 2021.
*Durante el periodo de enero a abril del 2025, se mantuvo la ejecución de los controles del proceso de auditorías y certificaciones a razón de su efectividad. En la revisión anual se ajustaron los responsables y la periodicidad, con el fin de mejorar los mecanismos de reporte.
*Las acciones se han implementado o ejecutado en los riesgos de corrupción para minimizar la posible materialización de estos son: 
DCAPPHD:  Las acciones implementadas son los cinco controles señalados en la pregunta 7.
DAB: Buscando minimizar e implementar los riesgos de corrupción y su materialización se ha implementado las siguientes estrategias:  Un manejo de transparencia activa y acceso de información para este tipo de tramites.
Fomento de la cultura de la integridad  
Se identificaron y evaluación de riesgos de corrupción.
Códigos de ética y conducta
Identificación de funcionarios con presunto conflicto de intereses  
Debida diligencia y control interno en pro de cada evento del proceso.  
DDM: De acuerdo con la respuesta anterior, no se han implementado acciones para el periodo evaluado.
DMPB: Se verifica que el personal es idóneo para la función que ejerce, se aplica la normatividad vigente de acuerdo al tipo de certificación a realizar, para la solicitud, ejecución y emisión del concepto técnico. Se solicitan las capacitaciones para la actualización del talento humano, de acuerdo al PAE anual y se registran mensualmente en el Kawak y en el link de la Dirección de medicamentos.</t>
  </si>
  <si>
    <t>*De acuerdo con lo informado por el Facilitador de Calidad del Proceso, no se tiene evidencia de la materialización de este riesgo, con lo que se demuestra la eficacia de los controles. 
*De acuerdo con la periodicidad del seguimiento de la ejecución del control realizar el respectivo registro en la herramienta Integra, Id_8404, Id_8405, Id_8407, Id_8409, Id_8410, Id_8411, 
Id_8412 e Id_8413
* Controles que se observa en la herramienta Integra con seguimiento son  el Id 4987, Id_4990, Id_4991, Id_4995 e Id_8406.
*Para el año 2025, se revisaron los controles asociados al riesgo de corrupción, ajustando responsables, la periodicidad, pero en general los controles se mantuvieron ya que han sido efectivos para contener el riesgo de materialización.
*Revisar en la ficha del riesgo en los controles el responsable de seguimiento y el responsables de ejecución que no sean los mismos funcionarios.
*El riesgo se encuentra documentado en la Herramienta Integra en Riesgos y Oportunidades, Administración de riesgos y oportunidades_Sistema de Gestión de Riesgos: Riesgos de Corrupción Nueva Guía DAFP 2021.</t>
  </si>
  <si>
    <r>
      <rPr>
        <sz val="8"/>
        <rFont val="Calibri"/>
        <family val="2"/>
        <scheme val="minor"/>
      </rPr>
      <t>*De acuerdo con lo informado por el Facilitador de Calidad del Proceso, no se tiene evidencia de la materialización de este riesgo, con lo que se demuestra la eficacia de los controles.</t>
    </r>
    <r>
      <rPr>
        <sz val="8"/>
        <color theme="1"/>
        <rFont val="Calibri"/>
        <family val="2"/>
        <scheme val="minor"/>
      </rPr>
      <t xml:space="preserve">
*Dentro del módulo de riesgos de Integra, para los controles Id_5015, Id_5018, Id_5019, Id_5021, Id_5022 y Id_5023  se evidencia seguimiento con fecha del 9 de enero de 2025. Este seguimiento fue realizado al tercer cuatrimestre de 2024. Así mismo se observa las evidencias de la ejecución de los controles. 
*El control Id_5020 registra como ultimo seguimiento el 24 de abril de 2024 con periodicidad de 12 meses.
*El control id_5021 registra como ultimo seguimiento el 22 de enero de 2025 con periodicidad de 12 meses.
*Los controles se mantienen.
* El riesgo se encuentra documentado en la Herramienta Integra en Riesgos y Oportunidades, Administración de riesgos y oportunidades_Sistema de Gestión de Riesgos: Riesgos de Corrupción Nueva Guía DAFP 2021.
</t>
    </r>
  </si>
  <si>
    <t xml:space="preserve">*Conforme  con lo informado por el Facilitador de Calidad del Proceso, no se ha materializado el riesgo ID 1553, puesto que se mantienen los controles con los cuales se puede detectar efectivamente la ocurrencia del mismo, tal como lo establece la Política de Gestión Documental.
Dentro del módulo de Riesgos del aplicativo Integra, se evidencia seguimiento realizado a los controles con fecha 17 de marzo de 2025. Estos controles se encuentran documentados con sus correspondientes evidencias.
*Los controles se mantienen.
* El riesgo se encuentra documentado en la Herramienta Integra en Riesgos y Oportunidades, Administración de riesgos y oportunidades_Sistema de Gestión de Riesgos: Riesgos de Corrupción Nueva Guía DAFP 2021.
*Las acciones se han implementado o ejecutado en los riesgos de corrupción para minimizar la posible materialización, se han implementado diversas acciones y medidas a nivel Institucional, como lo son - Transparencia y acceso a la información.
- Auditorias y supervisión.
- Conflicto de intereses, Acta de confidencialidad.
Desde el Grupo de Instrucción Disciplinario - Oficina Asesora Jurídica, realizo la capacitación del Proceso disciplinario, esto con el fin de minimizar riesgos de corrupción dentro del INVIMA. </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</si>
  <si>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*El control Id 5066 nombre del control realizar la verificación de los hallazgos de auditoria interna y externa, periodicidad de seguimiento 6 Meses se observa el ultimo seguimiento con fecha 14/08/2024, se debe realizar el seguimiento de acuerdo con la periodicidad.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</si>
  <si>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de fecha  27/10/2024	con periodicidad de seguimiento cada 6 Meses, es importante realizar estos de acuerdo con la periodicidad.
*El control se mantiene el único control que tiene.
* El riesgo se encuentra documentado en la Herramienta Integra en Riesgos y Oportunidades, Administración de riesgos y oportunidades_Sistema de Gestión de Riesgos: Riesgos de Corrupción Nueva Guía DAFP 2021.</t>
  </si>
  <si>
    <r>
      <t xml:space="preserve">* De acuerdo con lo informado por el Facilitador de Calidad del Proceso, no se tiene evidencia de la materialización de este riesgo, con lo que se demuestra la eficacia de los controles. 
</t>
    </r>
    <r>
      <rPr>
        <sz val="8"/>
        <rFont val="Calibri"/>
        <family val="2"/>
        <scheme val="minor"/>
      </rPr>
      <t xml:space="preserve">*Para los controles dentro del módulo de riesgos de Integra no se evidencia el seguimiento, así mismo las evidencias de la ejecución de los controles en el periodo evaluado. </t>
    </r>
    <r>
      <rPr>
        <sz val="8"/>
        <color theme="1"/>
        <rFont val="Calibri"/>
        <family val="2"/>
        <scheme val="minor"/>
      </rPr>
      <t xml:space="preserve">
*En el control  Id_5102 con Periodicidad de seguimiento cada 12 Meses  se observa que el ultimo seguimiento registrado es del 30/05/2023.
*En el control Id_5111 con periodicidad de seguimiento cada 6 Meses, se observa que el ultimo seguimiento tiene fecha del  23/07/2024, así mismo el control Id_5117 tiene el ultimo seguimiento el 21/06/2024.
*En el seguimiento conjunto realizado con la Oficina Asesora de Planeación, en el mes de enero se ajustan y mejoran los controles implementados sobre los riesgos.
* El riesgo se encuentra documentado en la Herramienta Integra en Riesgos y Oportunidades, Administración de riesgos y oportunidades_Sistema de Gestión de Riesgos: Riesgos de Corrupción Nueva Guía DAFP 2021.
*Las acciones que se han implementado o ejecutado en los riesgos de corrupción para minimizar la posible materialización, como producto de las auditorías de calidad, se han aplicado las observaciones para el fortalecimiento de los procedimientos y puntos de control, relacionados con la disminución de la posible materialización de riesgos.</t>
    </r>
  </si>
  <si>
    <t>* De acuerdo con lo informado por el Facilitador de Calidad del Proceso, no se tiene evidencia de la materialización de este riesgo, con lo que se demuestra la eficacia de los controles. 
*Para el control Id_8331 no se evidencia seguimiento en la herramienta Integra.
* El control Id_5102 con periodicidad de seguimiento cada 12 Meses, se observa que el ultimo fue el 30/05/2023
*Para el control Id_5125, se cuenta con fecha de seguimiento del 25 de noviembre de 2024. Las evidencias se encuentran registradas en la herramienta Integra.
*Realizar el registro de los seguimientos de los controles que no se ha realizado  en la herramienta Integra de acuerdo con la periodicidad.
* El riesgo se encuentra documentado en la Herramienta Integra en Riesgos y Oportunidades, Administración de riesgos y oportunidades_Sistema de Gestión de Riesgos: Riesgos de Corrupción Nueva Guía DAFP 2021.</t>
  </si>
  <si>
    <t>* Según lo informado por el Facilitador de Calidad del Proceso, no se tiene evidencia de la materialización de este riesgo, con lo que se demuestra la eficacia de los controles implementados.
*Para los controles registrados dentro del módulo de riesgos de Integra  se evidencia el seguimientos realizados en las siguientes fechas: 30  de enero de 2025, 25 de marzo de 2025  y 29 de  abril de 2025,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</si>
  <si>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 Según información suministrada  por el Facilitador de Calidad del Proceso, no se tiene evidencia de la materialización de este riesgo, con lo que se demuestra la eficacia de los controles. 
*Para los controles dentro del módulo de riesgos de Integra  se evidencia que el ultimo seguimiento se registro en el mes de agosto de 2024. Se observa que la periodicidad  del seguimiento de los controles establecida es de cada 6 meses para el seguimiento de los mismos.
*De acuerdo con la información recibida por el funcionario responsable los controles se mantienen.
* El riesgo se encuentra documentado en la Herramienta Integra en Riesgos y Oportunidades, Administración de riesgos y oportunidades_Sistema de Gestión de Riesgos: Riesgos de Corrupción Nueva Guía DAFP 2021.
* Para este periodo de seguimiento el grupo de  Gestion Administrativa proyectó de la resolución No 2025016956 del 2025 "Por la Cual se establecen los lineamientos para la asignación, uso, cuidado y conservación de los vehículos oficiales propiedad del Instituto Nacional de Vigilancia de Medicamentos y Alimentos - INVIMA” la cual se encuentra en  trámite de firmas.</t>
  </si>
  <si>
    <t>*Para los controles dentro del módulo de riesgos de Integra  se evidencia que los controles  Id	_5172 e  Id_5173 se observa fecha de seguimiento 09/09/2024 con periodicidad de seguimiento	6 Meses.
*El control Id_6679 se observa seguimiento de fecha 26/11/2024 con periodicidad de seguimiento de 6 Meses	
* El control Id_6680 se evidencia que no tiene registrado ningún seguimiento en la herramienta Integra.
*Realizar los seguimientos  de los controles y las evidencias de acuerdo con al periodicidad establecida en la herramienta Integra.
*El riesgo tiene 4 controles en la herramienta Integra.
* El riesgo se encuentra documentado en la Herramienta Integra en Riesgos y Oportunidades, Administración de riesgos y oportunidades_Sistema de Gestión de Riesgos: Riesgos de Corrupción Nueva Guía DAFP 2021.</t>
  </si>
  <si>
    <r>
      <rPr>
        <sz val="8"/>
        <rFont val="Calibri"/>
        <family val="2"/>
        <scheme val="minor"/>
      </rPr>
      <t xml:space="preserve">* De acuerdo con lo informado por el Facilitador de Calidad del Proceso, no se tiene evidencia de la materialización de este riesgo, con lo que se demuestra la eficacia de los controles. </t>
    </r>
    <r>
      <rPr>
        <sz val="8"/>
        <color theme="1"/>
        <rFont val="Calibri"/>
        <family val="2"/>
        <scheme val="minor"/>
      </rPr>
      <t xml:space="preserve">
*Para los controles dentro del módulo de riesgos de Integra  se evidencia el seguimiento con fechas 20 de marzo de 2025 y 1 de abril de 2025, así mismo se observan las evidencias de la ejecución de los controles para los Id_5042 y Id_5370. 
*Los controles se mantienen.
* El riesgo se encuentra documentado en la Herramienta Integra en Riesgos y Oportunidades, Administración de riesgos y oportunidades_Sistema de Gestión de Riesgos: Riesgos de Corrupción Nueva Guía DAFP 2021.
* Las acciones se han implementado o ejecutado en los riesgos de corrupción para minimizar la posible materialización son:
-El Coordinador del Grupo verifica y realiza seguimiento a los posibles hallazgos que se hayan identificado en las auditorías, con base en los informes generados cada vez que se realice la auditoría.
-El funcionario delegado por el Grupo cada vez que se asigne una PQRDS, verifica la información solicitada, que permita mitigar las causas asociadas a este riesgo desde el aplicativo de correspondencia y los medios disponibles por la Entidad para su recepción.
-El coordinador del Grupo, realiza seguimiento de los procesos de cobro persuasivo y coactivo asignados a abogados verificando el estado del proceso en la Base de datos Coactiva</t>
    </r>
  </si>
  <si>
    <r>
      <rPr>
        <sz val="8"/>
        <rFont val="Calibri"/>
        <family val="2"/>
      </rPr>
      <t xml:space="preserve">* De acuerdo con lo informado por el Facilitador de Calidad del Proceso, no se tiene evidencia de la materialización de este riesgo, con lo que se demuestra la eficacia de los controles. </t>
    </r>
    <r>
      <rPr>
        <sz val="8"/>
        <color theme="1"/>
        <rFont val="Calibri"/>
        <family val="2"/>
        <scheme val="minor"/>
      </rPr>
      <t xml:space="preserve">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
*Las acciones se han implementado o ejecutado en los riesgos de corrupción para minimizar la posible materialización son:
-El jefe de la Oficina Asesora Jurídica, realiza la revisión, aprobación y firma de las contestaciones judiciales proyectadas por el abogado asignado con visto bueno del Coordinador del grupo, de acuerdo al PROCEDIMIENTO REPRESENTACIÓN JUDICIAL Y EXTRAJUDICIAL EN PROCESOS CONTENCIOSOS ADMINISTRATIVOS Y OTROS.
-El funcionario y/o contratista asignado del Grupo de Representación Judicial y Extrajudicial cuando se necesario, registra la información reportada de cada proceso para conocer su estado y la necesidad de respuesta, en la Base de Datos Procesos archivo Excel y Ekogui por parte de los abogados; en caso de observar discrepancias o faltantes, solicita las justificaciones o correcciones respectivas.
-El Coordinador del Grupo verifica y realiza seguimiento a los posibles hallazgos que se hayan identificado en las auditorías, con base en los informes generados cada vez que se realice la auditoría.
-El funcionario delegado por el Grupo cada vez que se asigne una PQRDS, verifica la información solicitada, que permita mitigar las causas asociadas a este riesgo desde el aplicativo de correspondencia y los medios disponibles por la Entidad para su recepción.
</t>
    </r>
  </si>
  <si>
    <t>https://invimagovco-my.sharepoint.com/:f:/r/personal/jordonezl_invima_gov_co/Documents/F.%20Evidencias%202025/5.%20Equilibrio%20Psicosocial%202025/C%C3%B3digo%20de%20Integridad%202025?csf=1&amp;web=1&amp;e=giQqZI</t>
  </si>
  <si>
    <t>En el primer cuatrimestre se implemento la realización de capacitaciones  mensuales y virtuales para la divulgación del Código de integridad teniendo en cuenta la normatividad vigente.</t>
  </si>
  <si>
    <t>La actividad presenta avance en el primer cuatrimestre del año, se dará porcentaje de cumplimiento en el tercer seguimiento.
Tiene fecha fin de la actividad el mes de noviembre.</t>
  </si>
  <si>
    <t>Realizar acciones de capacitación y sensibilización sobre la importancia de declarar conflicto de intereses, trámite de los impedimentos y recusaciones de acuerdo al artículo 12 de la Ley 1437 de 2011.</t>
  </si>
  <si>
    <t xml:space="preserve">Tecnológicos
Físicos
Humanos </t>
  </si>
  <si>
    <t>Grupo de Talento Humano - Capacitación</t>
  </si>
  <si>
    <t>Implementar estrategias (canal de comunicación, controles, oportunidad, entre otros) para la identificación y declaración de conflictos de interés, impedimentos o recusaciones.</t>
  </si>
  <si>
    <t xml:space="preserve">Grupo de Trabajo -Conflicto de Interés
Grupo de Conflicto de Intereses </t>
  </si>
  <si>
    <t>Grupo de Talento Humano - Oficina de Planeación</t>
  </si>
  <si>
    <t>Correos de solicitud del curso de integridad, transparencia y lucha contra la corrupción. Certificados de realización del curso el curso de integridad, transparencia y lucha contra la corrupción en la historia laboral de los funcionarios.</t>
  </si>
  <si>
    <t>"vinculacionesgth" &lt;vinculacionesgth@invima.gov.co&gt; -
 "Conflictointeresth" &lt;Conflictointeresth@invima.gov.co&gt;</t>
  </si>
  <si>
    <t xml:space="preserve">El Procedimiento GTH-SVI-PR4-DECLARACIÓN DE CONFLICTO E INTERESES establece las siguientes posibilidades para el diligenciamiento de contratistas </t>
  </si>
  <si>
    <t>GTH-SVI-PR4-PROCEDIMIENTO DECLARACIÓN DE CONFLICTO E INTERESES
Código GTH-SVI-PR4
https://invimagovco-my.sharepoint.com/personal/nninop_invima_gov_co/_layouts/15/onedrive.aspx?id=%2Fpersonal%2Fnninop%5Finvima%5Fgov%5Fco%2FDocuments%2FSOPORTES%20SEGUIMIENTO%20SIGEP&amp;ct=1747696568475&amp;or=OWA%2DNT%2DMail&amp;ga=1&amp;LOF=1</t>
  </si>
  <si>
    <t>GTH-SVI-PR001-PROCEDIMIENTO VINCULACIÓN DE PERSONAL (GTH-SVI-PR1)
https://invimagovco-my.sharepoint.com/personal/nninop_invima_gov_co/_layouts/15/onedrive.aspx?id=%2Fpersonal%2Fnninop%5Finvima%5Fgov%5Fco%2FDocuments%2FSOPORTES%20SEGUIMIENTO%20SIGEP&amp;ct=1747696568475&amp;or=OWA%2DNT%2DMail&amp;ga=1&amp;LOF=1</t>
  </si>
  <si>
    <t>GTH-SVI-PR4-PROCEDIMIENTO DECLARACIÓN DE CONFLICTO E INTERESES</t>
  </si>
  <si>
    <t>El procedimiento tiene establecido que el servidor público deberá "El procedimiento tiene establecido que el servidor público deberá
diligenciar cada dos (2) años, la Declaración de Conflicto de Intereses, para ello el Grupo de
Talento Humano, gestionará el desarrollo y cumplimiento de esta actividad."	GTH-SVI-PR4-PROCEDIMIENTO DECLARACIÓN DE CONFLICTO E INTERESES</t>
  </si>
  <si>
    <r>
      <rPr>
        <sz val="8"/>
        <rFont val="Calibri"/>
        <family val="2"/>
      </rPr>
      <t>*El riesgo tiene identificado 8 controles.</t>
    </r>
    <r>
      <rPr>
        <sz val="8"/>
        <color theme="1"/>
        <rFont val="Calibri"/>
        <family val="2"/>
        <scheme val="minor"/>
      </rPr>
      <t xml:space="preserve">
*Para los controles dentro del módulo de riesgos de Integra  se evidencia el seguimiento, así mismo se observa las evidencias de la ejecución de los controles Id_5077, Id_5079, Id_5080, Id_5081, Id_5085, Id_5086, Id_5090.
*El control Id_8252 tiene periodicidad de ejecución Anual y el Periodicidad de seguimiento 12 Meses, se observa el ultimo seguimiento el 13/03/2024.
* El riesgo se encuentra documentado en la Herramienta Integra en Riesgos y Oportunidades, Administración de riesgos y oportunidades_Sistema de Gestión de Riesgos: Riesgos de Corrupción Nueva Guía DAFP 2021.</t>
    </r>
  </si>
  <si>
    <t>*Para los controles dentro del módulo de riesgos de Integra  se evidencia el seguimiento, así mismo se observa las evidencias de la ejecución de los controles. 
*Para la vigencia 2024 se revisaron los controles y se mejoraron algunos otros continúan dado su efectividad
* El riesgo se encuentra documentado en la Herramienta Integra en Riesgos y Oportunidades, Administración de riesgos y oportunidades_Sistema de Gestión de Riesgos: Riesgos de Corrupción Nueva Guía DAFP 2021.AY44</t>
  </si>
  <si>
    <t>El área de capacitaciones permanentemente durante el proceso de Inducción en este periodo de tiempo, solicito a los funcionarios posesionados el certificado del curso de Integridad, así mismo validan que los funcionarios que actualmente están en la Entidad cuenten con el certificado del curso en su historia laboral.</t>
  </si>
  <si>
    <t>Para la divulgación, solicitud de diligenciamiento  y demás aspectos relacionados se tiene habilitados  2 Correos electrónicos, que son objeto de verificaciones de funcionarios adscritos al área  de Selección y vinculación. Con fecha de 25 de Enero de 2025 - Se documento el procedimiento se   GTH-SVI-FM10 - GTH-SVI-FM10-COMPROMISO DE CONFIDENCIALIDAD DE LA INFORMACIÓN - V2 -</t>
  </si>
  <si>
    <t xml:space="preserve">Existe una plataforma de Conflicto de Intereses para el diligenciamiento del documento de acuerdo a la necesidad.                        
-Desde la solicitud de documentos para la vinculación como servidor publico y otras circunstancias administrativas están habilitados los siguientes procedimientos   se solicita el digenciamiento  </t>
  </si>
  <si>
    <t>Para las denuncias y demás situaciones  están habilitados los  canales de anticorrupción de la entidad https://conflicto.invima.gov.co:11443/recursos/humanos/v1/login?errorAutenticacion=trueDiligenciar la Declaración de Conflicto de Intereses,</t>
  </si>
  <si>
    <t xml:space="preserve">Según lo documentado las misionales que realizan actividades de IVC están  mas expuestas a presentar conflictos de interés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</si>
</sst>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0"/>
      <name val="Arial"/>
      <family val="2"/>
    </font>
    <font>
      <b/>
      <sz val="18"/>
      <color theme="0"/>
      <name val="Arial Narrow"/>
      <family val="2"/>
    </font>
    <font>
      <b/>
      <sz val="12"/>
      <color theme="0"/>
      <name val="Arial Narrow"/>
      <family val="2"/>
    </font>
    <font>
      <sz val="12"/>
      <color theme="1"/>
      <name val="Arial Narrow"/>
      <family val="2"/>
    </font>
    <font>
      <sz val="12"/>
      <name val="Arial Narrow"/>
      <family val="2"/>
    </font>
    <font>
      <b/>
      <sz val="16"/>
      <color theme="0"/>
      <name val="Arial Narrow"/>
      <family val="2"/>
    </font>
    <font>
      <b/>
      <sz val="11"/>
      <color theme="0"/>
      <name val="Arial Narrow"/>
      <family val="2"/>
    </font>
    <font>
      <sz val="11"/>
      <name val="Arial Narrow"/>
      <family val="2"/>
    </font>
    <font>
      <sz val="11"/>
      <color theme="1"/>
      <name val="Arial Narrow"/>
      <family val="2"/>
    </font>
    <font>
      <b/>
      <sz val="10"/>
      <name val="Arial"/>
      <family val="2"/>
    </font>
    <font>
      <sz val="10"/>
      <color rgb="FF000000"/>
      <name val="Arial"/>
      <family val="2"/>
    </font>
    <font>
      <b/>
      <sz val="12"/>
      <name val="Arial"/>
      <family val="2"/>
    </font>
    <font>
      <sz val="12"/>
      <name val="Arial"/>
      <family val="2"/>
    </font>
    <font>
      <i/>
      <sz val="10"/>
      <name val="Arial"/>
      <family val="2"/>
    </font>
    <font>
      <sz val="10"/>
      <name val="Arial"/>
      <family val="2"/>
    </font>
    <font>
      <b/>
      <sz val="12"/>
      <color indexed="59"/>
      <name val="SansSerif"/>
    </font>
    <font>
      <sz val="10"/>
      <color indexed="8"/>
      <name val="SansSerif"/>
    </font>
    <font>
      <b/>
      <sz val="12"/>
      <color indexed="8"/>
      <name val="SansSerif"/>
    </font>
    <font>
      <b/>
      <sz val="10"/>
      <color indexed="8"/>
      <name val="SansSerif"/>
    </font>
    <font>
      <b/>
      <sz val="11"/>
      <color rgb="FFFFFFFF"/>
      <name val="Arial Narrow"/>
      <family val="2"/>
    </font>
    <font>
      <b/>
      <sz val="12"/>
      <color rgb="FF000000"/>
      <name val="Arial"/>
      <family val="2"/>
    </font>
    <font>
      <sz val="12"/>
      <color rgb="FF000000"/>
      <name val="Arial"/>
      <family val="2"/>
    </font>
    <font>
      <b/>
      <sz val="11"/>
      <color indexed="8"/>
      <name val="SansSerif"/>
    </font>
    <font>
      <sz val="11"/>
      <name val="Arial"/>
      <family val="2"/>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0"/>
      <color rgb="FF000000"/>
      <name val="Arial"/>
      <family val="2"/>
    </font>
    <font>
      <sz val="10"/>
      <color rgb="FF000000"/>
      <name val="Times New Roman"/>
      <family val="1"/>
    </font>
    <font>
      <sz val="8"/>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8"/>
      <name val="Calibri"/>
      <family val="2"/>
      <scheme val="minor"/>
    </font>
    <font>
      <sz val="8"/>
      <color rgb="FFFF0000"/>
      <name val="Calibri"/>
      <family val="2"/>
      <scheme val="minor"/>
    </font>
    <font>
      <b/>
      <sz val="7"/>
      <color indexed="72"/>
      <name val="SansSerif"/>
    </font>
    <font>
      <sz val="7"/>
      <color indexed="72"/>
      <name val="SansSerif"/>
    </font>
    <font>
      <u/>
      <sz val="11"/>
      <color theme="10"/>
      <name val="Calibri"/>
      <family val="2"/>
      <scheme val="minor"/>
    </font>
    <font>
      <sz val="9"/>
      <color theme="1"/>
      <name val="Calibri"/>
      <family val="2"/>
      <scheme val="minor"/>
    </font>
    <font>
      <sz val="10"/>
      <color theme="1"/>
      <name val="Calibri"/>
      <family val="2"/>
      <scheme val="minor"/>
    </font>
    <font>
      <sz val="8"/>
      <color theme="1"/>
      <name val="Arial"/>
      <family val="2"/>
    </font>
    <font>
      <sz val="7"/>
      <color theme="1"/>
      <name val="Arial"/>
      <family val="2"/>
    </font>
    <font>
      <b/>
      <sz val="8"/>
      <color theme="1"/>
      <name val="Arial"/>
      <family val="2"/>
    </font>
    <font>
      <sz val="8"/>
      <name val="Calibri"/>
      <family val="2"/>
    </font>
  </fonts>
  <fills count="26">
    <fill>
      <patternFill patternType="none"/>
    </fill>
    <fill>
      <patternFill patternType="gray125"/>
    </fill>
    <fill>
      <patternFill patternType="solid">
        <fgColor theme="8" tint="-0.249977111117893"/>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F1F8F9"/>
        <bgColor rgb="FF000000"/>
      </patternFill>
    </fill>
    <fill>
      <patternFill patternType="solid">
        <fgColor rgb="FFFFFFFF"/>
        <bgColor rgb="FF000000"/>
      </patternFill>
    </fill>
    <fill>
      <patternFill patternType="solid">
        <fgColor theme="4" tint="0.79998168889431442"/>
        <bgColor indexed="64"/>
      </patternFill>
    </fill>
    <fill>
      <patternFill patternType="solid">
        <fgColor theme="3" tint="0.499984740745262"/>
        <bgColor indexed="64"/>
      </patternFill>
    </fill>
    <fill>
      <patternFill patternType="solid">
        <fgColor indexed="9"/>
        <bgColor indexed="64"/>
      </patternFill>
    </fill>
    <fill>
      <patternFill patternType="solid">
        <fgColor rgb="FF2F75B5"/>
        <bgColor rgb="FF000000"/>
      </patternFill>
    </fill>
    <fill>
      <patternFill patternType="solid">
        <fgColor rgb="FF46A5B8"/>
        <bgColor rgb="FF000000"/>
      </patternFill>
    </fill>
    <fill>
      <patternFill patternType="solid">
        <fgColor rgb="FFD9E1F2"/>
        <bgColor rgb="FF000000"/>
      </patternFill>
    </fill>
    <fill>
      <patternFill patternType="solid">
        <fgColor theme="0" tint="-0.14999847407452621"/>
        <bgColor indexed="64"/>
      </patternFill>
    </fill>
    <fill>
      <patternFill patternType="solid">
        <fgColor theme="8"/>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indexed="22"/>
        <bgColor indexed="64"/>
      </patternFill>
    </fill>
  </fills>
  <borders count="95">
    <border>
      <left/>
      <right/>
      <top/>
      <bottom/>
      <diagonal/>
    </border>
    <border>
      <left style="thick">
        <color theme="8" tint="-0.499984740745262"/>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ck">
        <color theme="8" tint="-0.49998474074526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ck">
        <color theme="8" tint="-0.499984740745262"/>
      </left>
      <right style="thin">
        <color theme="2" tint="-9.9948118533890809E-2"/>
      </right>
      <top style="thin">
        <color theme="2" tint="-9.9948118533890809E-2"/>
      </top>
      <bottom/>
      <diagonal/>
    </border>
    <border>
      <left style="thick">
        <color theme="8" tint="-0.24994659260841701"/>
      </left>
      <right style="thin">
        <color theme="2" tint="-9.9948118533890809E-2"/>
      </right>
      <top style="thick">
        <color theme="8" tint="-0.24994659260841701"/>
      </top>
      <bottom/>
      <diagonal/>
    </border>
    <border>
      <left style="thin">
        <color theme="2" tint="-9.9948118533890809E-2"/>
      </left>
      <right style="thin">
        <color theme="2" tint="-9.9948118533890809E-2"/>
      </right>
      <top style="thick">
        <color theme="8" tint="-0.24994659260841701"/>
      </top>
      <bottom style="thin">
        <color theme="2" tint="-9.9948118533890809E-2"/>
      </bottom>
      <diagonal/>
    </border>
    <border>
      <left style="thick">
        <color theme="8" tint="-0.24994659260841701"/>
      </left>
      <right style="thin">
        <color theme="2" tint="-9.9948118533890809E-2"/>
      </right>
      <top/>
      <bottom style="thin">
        <color theme="2" tint="-9.9948118533890809E-2"/>
      </bottom>
      <diagonal/>
    </border>
    <border>
      <left style="thick">
        <color theme="8" tint="-0.24994659260841701"/>
      </left>
      <right style="thin">
        <color theme="2" tint="-9.9948118533890809E-2"/>
      </right>
      <top style="thin">
        <color theme="2" tint="-9.9948118533890809E-2"/>
      </top>
      <bottom style="thin">
        <color theme="2" tint="-9.9948118533890809E-2"/>
      </bottom>
      <diagonal/>
    </border>
    <border>
      <left style="thick">
        <color theme="8" tint="-0.24994659260841701"/>
      </left>
      <right style="thin">
        <color theme="2" tint="-9.9948118533890809E-2"/>
      </right>
      <top style="thin">
        <color theme="2" tint="-9.9948118533890809E-2"/>
      </top>
      <bottom style="thick">
        <color theme="8" tint="-0.24994659260841701"/>
      </bottom>
      <diagonal/>
    </border>
    <border>
      <left style="thin">
        <color theme="2" tint="-9.9948118533890809E-2"/>
      </left>
      <right style="thin">
        <color theme="2" tint="-9.9948118533890809E-2"/>
      </right>
      <top style="thin">
        <color theme="2" tint="-9.9948118533890809E-2"/>
      </top>
      <bottom style="thick">
        <color theme="8" tint="-0.2499465926084170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top/>
      <bottom style="medium">
        <color indexed="8"/>
      </bottom>
      <diagonal/>
    </border>
    <border>
      <left style="medium">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6">
    <xf numFmtId="0" fontId="0" fillId="0" borderId="0"/>
    <xf numFmtId="0" fontId="1" fillId="0" borderId="0"/>
    <xf numFmtId="0" fontId="15" fillId="0" borderId="0"/>
    <xf numFmtId="9" fontId="25" fillId="0" borderId="0" applyFont="0" applyFill="0" applyBorder="0" applyAlignment="0" applyProtection="0"/>
    <xf numFmtId="0" fontId="15" fillId="0" borderId="0" applyNumberFormat="0" applyFont="0" applyFill="0" applyBorder="0" applyAlignment="0" applyProtection="0"/>
    <xf numFmtId="0" fontId="39" fillId="0" borderId="0" applyNumberFormat="0" applyFill="0" applyBorder="0" applyAlignment="0" applyProtection="0"/>
  </cellStyleXfs>
  <cellXfs count="517">
    <xf numFmtId="0" fontId="0" fillId="0" borderId="0" xfId="0"/>
    <xf numFmtId="0" fontId="5" fillId="3" borderId="8" xfId="0" applyFont="1" applyFill="1" applyBorder="1" applyAlignment="1">
      <alignment horizontal="left" vertical="center" wrapText="1"/>
    </xf>
    <xf numFmtId="0" fontId="4" fillId="3" borderId="8" xfId="0" applyFont="1" applyFill="1" applyBorder="1" applyAlignment="1">
      <alignmen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justify" vertical="center" wrapText="1"/>
    </xf>
    <xf numFmtId="0" fontId="4" fillId="4" borderId="10" xfId="0" applyFont="1" applyFill="1" applyBorder="1" applyAlignment="1">
      <alignment horizontal="left" vertical="center" wrapText="1"/>
    </xf>
    <xf numFmtId="0" fontId="4" fillId="4" borderId="4" xfId="0" applyFont="1" applyFill="1" applyBorder="1" applyAlignment="1">
      <alignment horizontal="justify" vertical="center" wrapText="1"/>
    </xf>
    <xf numFmtId="0" fontId="4" fillId="4" borderId="4" xfId="0" applyFont="1" applyFill="1" applyBorder="1" applyAlignment="1">
      <alignment vertical="center" wrapText="1"/>
    </xf>
    <xf numFmtId="0" fontId="4" fillId="4" borderId="4" xfId="0" applyFont="1" applyFill="1" applyBorder="1" applyAlignment="1">
      <alignment horizontal="center" vertical="center" wrapText="1"/>
    </xf>
    <xf numFmtId="0" fontId="4" fillId="3" borderId="10" xfId="0" applyFont="1" applyFill="1" applyBorder="1" applyAlignment="1">
      <alignment horizontal="left" vertical="center" wrapText="1"/>
    </xf>
    <xf numFmtId="14" fontId="4" fillId="3" borderId="4" xfId="0" applyNumberFormat="1" applyFont="1" applyFill="1" applyBorder="1" applyAlignment="1">
      <alignment horizontal="center" vertical="center" wrapText="1"/>
    </xf>
    <xf numFmtId="14" fontId="4" fillId="3" borderId="12" xfId="0" applyNumberFormat="1" applyFont="1" applyFill="1" applyBorder="1" applyAlignment="1">
      <alignment horizontal="center" vertical="center" wrapText="1"/>
    </xf>
    <xf numFmtId="17" fontId="5" fillId="3" borderId="8"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4" xfId="0" applyFont="1" applyFill="1" applyBorder="1" applyAlignment="1">
      <alignment vertical="center" wrapText="1"/>
    </xf>
    <xf numFmtId="0" fontId="7" fillId="2" borderId="14"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0" fillId="0" borderId="15" xfId="0" applyBorder="1" applyAlignment="1">
      <alignment horizontal="center" vertical="center"/>
    </xf>
    <xf numFmtId="0" fontId="7" fillId="9" borderId="15" xfId="0" applyFont="1" applyFill="1" applyBorder="1" applyAlignment="1">
      <alignment horizontal="center" vertical="center" wrapText="1"/>
    </xf>
    <xf numFmtId="0" fontId="7" fillId="9" borderId="15" xfId="0" applyFont="1" applyFill="1" applyBorder="1" applyAlignment="1">
      <alignment horizontal="left" vertical="center" wrapText="1"/>
    </xf>
    <xf numFmtId="0" fontId="0" fillId="0" borderId="15" xfId="0" applyBorder="1"/>
    <xf numFmtId="0" fontId="17" fillId="10" borderId="0" xfId="2" applyFont="1" applyFill="1" applyAlignment="1">
      <alignment horizontal="left" vertical="top" wrapText="1"/>
    </xf>
    <xf numFmtId="0" fontId="15" fillId="0" borderId="0" xfId="2"/>
    <xf numFmtId="0" fontId="20" fillId="11" borderId="15" xfId="0" applyFont="1" applyFill="1" applyBorder="1" applyAlignment="1">
      <alignment wrapText="1"/>
    </xf>
    <xf numFmtId="0" fontId="20" fillId="11" borderId="21" xfId="0" applyFont="1" applyFill="1" applyBorder="1" applyAlignment="1">
      <alignment wrapText="1"/>
    </xf>
    <xf numFmtId="0" fontId="10" fillId="0" borderId="0" xfId="2" applyFont="1"/>
    <xf numFmtId="0" fontId="23" fillId="10" borderId="22" xfId="2" applyFont="1" applyFill="1" applyBorder="1" applyAlignment="1">
      <alignment horizontal="center" vertical="center" wrapText="1"/>
    </xf>
    <xf numFmtId="0" fontId="24" fillId="0" borderId="0" xfId="2" applyFont="1"/>
    <xf numFmtId="0" fontId="12" fillId="12" borderId="15" xfId="0" applyFont="1" applyFill="1" applyBorder="1" applyAlignment="1">
      <alignment horizontal="center" vertical="center" wrapText="1"/>
    </xf>
    <xf numFmtId="0" fontId="21" fillId="12" borderId="21" xfId="0" applyFont="1" applyFill="1" applyBorder="1" applyAlignment="1">
      <alignment horizontal="center" vertical="center" wrapText="1"/>
    </xf>
    <xf numFmtId="0" fontId="12" fillId="12" borderId="21" xfId="0" applyFont="1" applyFill="1" applyBorder="1" applyAlignment="1">
      <alignment horizontal="center" vertical="center" wrapText="1"/>
    </xf>
    <xf numFmtId="0" fontId="22" fillId="13" borderId="18" xfId="0" applyFont="1" applyFill="1" applyBorder="1" applyAlignment="1">
      <alignment horizontal="left" vertical="center" wrapText="1"/>
    </xf>
    <xf numFmtId="0" fontId="22" fillId="0" borderId="24" xfId="0" applyFont="1" applyBorder="1" applyAlignment="1">
      <alignment horizontal="left" vertical="center" wrapText="1"/>
    </xf>
    <xf numFmtId="0" fontId="13" fillId="0" borderId="24" xfId="0" applyFont="1" applyBorder="1" applyAlignment="1">
      <alignment horizontal="center" vertical="center" wrapText="1"/>
    </xf>
    <xf numFmtId="0" fontId="28" fillId="0" borderId="0" xfId="0" applyFont="1"/>
    <xf numFmtId="0" fontId="29" fillId="14" borderId="31" xfId="0" applyFont="1" applyFill="1" applyBorder="1" applyAlignment="1">
      <alignment horizontal="center" vertical="center"/>
    </xf>
    <xf numFmtId="0" fontId="11" fillId="14" borderId="36" xfId="0" applyFont="1" applyFill="1" applyBorder="1" applyAlignment="1">
      <alignment horizontal="center" vertical="center" wrapText="1"/>
    </xf>
    <xf numFmtId="0" fontId="11" fillId="14" borderId="37" xfId="0" applyFont="1" applyFill="1" applyBorder="1" applyAlignment="1">
      <alignment horizontal="center" vertical="center" wrapText="1"/>
    </xf>
    <xf numFmtId="0" fontId="11" fillId="14" borderId="38" xfId="0" applyFont="1" applyFill="1" applyBorder="1" applyAlignment="1">
      <alignment horizontal="center" vertical="center" wrapText="1"/>
    </xf>
    <xf numFmtId="0" fontId="11" fillId="14" borderId="39" xfId="0" applyFont="1" applyFill="1" applyBorder="1" applyAlignment="1">
      <alignment horizontal="center" vertical="center" wrapText="1"/>
    </xf>
    <xf numFmtId="0" fontId="11" fillId="14" borderId="40" xfId="0" applyFont="1" applyFill="1" applyBorder="1" applyAlignment="1">
      <alignment horizontal="center" vertical="center" wrapText="1"/>
    </xf>
    <xf numFmtId="0" fontId="11" fillId="0" borderId="41" xfId="0" applyFont="1" applyBorder="1"/>
    <xf numFmtId="0" fontId="11" fillId="0" borderId="30" xfId="0" applyFont="1" applyBorder="1"/>
    <xf numFmtId="0" fontId="11" fillId="0" borderId="42" xfId="0" applyFont="1" applyBorder="1"/>
    <xf numFmtId="0" fontId="11" fillId="0" borderId="43" xfId="0" applyFont="1" applyBorder="1"/>
    <xf numFmtId="0" fontId="11" fillId="0" borderId="44" xfId="0" applyFont="1" applyBorder="1"/>
    <xf numFmtId="0" fontId="11" fillId="0" borderId="45" xfId="0" applyFont="1" applyBorder="1"/>
    <xf numFmtId="0" fontId="11" fillId="0" borderId="46" xfId="0" applyFont="1" applyBorder="1"/>
    <xf numFmtId="0" fontId="11" fillId="0" borderId="47" xfId="0" applyFont="1" applyBorder="1"/>
    <xf numFmtId="0" fontId="11" fillId="0" borderId="21" xfId="0" applyFont="1" applyBorder="1"/>
    <xf numFmtId="0" fontId="11" fillId="0" borderId="19" xfId="0" applyFont="1" applyBorder="1"/>
    <xf numFmtId="0" fontId="11" fillId="0" borderId="48" xfId="0" applyFont="1" applyBorder="1"/>
    <xf numFmtId="0" fontId="11" fillId="0" borderId="49" xfId="0" applyFont="1" applyBorder="1"/>
    <xf numFmtId="0" fontId="1" fillId="0" borderId="49" xfId="0" applyFont="1" applyBorder="1"/>
    <xf numFmtId="0" fontId="11" fillId="0" borderId="50" xfId="0" applyFont="1" applyBorder="1"/>
    <xf numFmtId="0" fontId="11" fillId="0" borderId="51" xfId="0" applyFont="1" applyBorder="1"/>
    <xf numFmtId="0" fontId="11" fillId="0" borderId="52" xfId="0" applyFont="1" applyBorder="1"/>
    <xf numFmtId="0" fontId="11" fillId="0" borderId="35" xfId="0" applyFont="1" applyBorder="1"/>
    <xf numFmtId="0" fontId="11" fillId="0" borderId="53" xfId="0" applyFont="1" applyBorder="1"/>
    <xf numFmtId="0" fontId="11" fillId="0" borderId="54" xfId="0" applyFont="1" applyBorder="1"/>
    <xf numFmtId="0" fontId="11" fillId="14" borderId="27" xfId="0" applyFont="1" applyFill="1" applyBorder="1"/>
    <xf numFmtId="0" fontId="11" fillId="14" borderId="36" xfId="0" applyFont="1" applyFill="1" applyBorder="1"/>
    <xf numFmtId="0" fontId="11" fillId="0" borderId="0" xfId="0" applyFont="1"/>
    <xf numFmtId="0" fontId="0" fillId="0" borderId="0" xfId="0" applyAlignment="1">
      <alignment horizontal="right"/>
    </xf>
    <xf numFmtId="0" fontId="0" fillId="15" borderId="0" xfId="0" applyFill="1"/>
    <xf numFmtId="1" fontId="0" fillId="15" borderId="0" xfId="0" applyNumberFormat="1" applyFill="1"/>
    <xf numFmtId="1" fontId="11" fillId="15" borderId="0" xfId="0" applyNumberFormat="1" applyFont="1" applyFill="1"/>
    <xf numFmtId="1" fontId="0" fillId="0" borderId="0" xfId="0" applyNumberFormat="1"/>
    <xf numFmtId="0" fontId="30" fillId="0" borderId="0" xfId="0" applyFont="1"/>
    <xf numFmtId="0" fontId="31" fillId="0" borderId="0" xfId="0" applyFont="1"/>
    <xf numFmtId="0" fontId="31" fillId="4" borderId="0" xfId="0" applyFont="1" applyFill="1"/>
    <xf numFmtId="0" fontId="32" fillId="4" borderId="0" xfId="0" applyFont="1" applyFill="1"/>
    <xf numFmtId="0" fontId="33" fillId="4" borderId="0" xfId="0" applyFont="1" applyFill="1" applyAlignment="1">
      <alignment horizontal="center"/>
    </xf>
    <xf numFmtId="0" fontId="31" fillId="8" borderId="0" xfId="0" applyFont="1" applyFill="1"/>
    <xf numFmtId="0" fontId="34" fillId="4" borderId="0" xfId="0" applyFont="1" applyFill="1" applyAlignment="1">
      <alignment horizontal="center" vertical="center"/>
    </xf>
    <xf numFmtId="0" fontId="31" fillId="4" borderId="0" xfId="0" applyFont="1" applyFill="1" applyAlignment="1">
      <alignment horizontal="left"/>
    </xf>
    <xf numFmtId="0" fontId="31" fillId="4" borderId="0" xfId="0" applyFont="1" applyFill="1" applyAlignment="1">
      <alignment horizontal="left" vertical="center" wrapText="1"/>
    </xf>
    <xf numFmtId="0" fontId="31" fillId="4" borderId="0" xfId="0" applyFont="1" applyFill="1" applyAlignment="1">
      <alignment horizontal="center"/>
    </xf>
    <xf numFmtId="0" fontId="31" fillId="0" borderId="36" xfId="0" applyFont="1" applyBorder="1" applyAlignment="1">
      <alignment horizontal="center"/>
    </xf>
    <xf numFmtId="0" fontId="31" fillId="0" borderId="36" xfId="0" applyFont="1" applyBorder="1"/>
    <xf numFmtId="0" fontId="31" fillId="18" borderId="36" xfId="0" applyFont="1" applyFill="1" applyBorder="1" applyAlignment="1">
      <alignment horizontal="center" vertical="center" wrapText="1"/>
    </xf>
    <xf numFmtId="0" fontId="31" fillId="4" borderId="0" xfId="0" applyFont="1" applyFill="1" applyAlignment="1">
      <alignment horizontal="center" vertical="center"/>
    </xf>
    <xf numFmtId="0" fontId="31" fillId="18" borderId="36" xfId="0" applyFont="1" applyFill="1" applyBorder="1" applyAlignment="1">
      <alignment horizontal="center" vertical="center"/>
    </xf>
    <xf numFmtId="0" fontId="31" fillId="18" borderId="64" xfId="0" applyFont="1" applyFill="1" applyBorder="1" applyAlignment="1">
      <alignment horizontal="center" vertical="center" wrapText="1"/>
    </xf>
    <xf numFmtId="0" fontId="31" fillId="18" borderId="36" xfId="0" applyFont="1" applyFill="1" applyBorder="1"/>
    <xf numFmtId="0" fontId="31" fillId="18" borderId="36" xfId="0" applyFont="1" applyFill="1" applyBorder="1" applyAlignment="1">
      <alignment horizontal="center"/>
    </xf>
    <xf numFmtId="0" fontId="31" fillId="18" borderId="65"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18" borderId="36" xfId="0" applyFont="1" applyFill="1" applyBorder="1" applyAlignment="1">
      <alignment vertical="center" wrapText="1"/>
    </xf>
    <xf numFmtId="0" fontId="31" fillId="0" borderId="0" xfId="0" applyFont="1" applyAlignment="1">
      <alignment horizontal="left" vertical="center" wrapText="1"/>
    </xf>
    <xf numFmtId="0" fontId="36" fillId="19" borderId="0" xfId="0" applyFont="1" applyFill="1" applyAlignment="1">
      <alignment horizontal="left" vertical="center" wrapText="1"/>
    </xf>
    <xf numFmtId="0" fontId="36" fillId="4" borderId="0" xfId="0" applyFont="1" applyFill="1" applyAlignment="1">
      <alignment horizontal="left" vertical="center" wrapText="1"/>
    </xf>
    <xf numFmtId="0" fontId="34" fillId="4" borderId="0" xfId="0" applyFont="1" applyFill="1" applyAlignment="1">
      <alignment horizontal="left" vertical="center" wrapText="1"/>
    </xf>
    <xf numFmtId="0" fontId="31" fillId="21" borderId="36" xfId="0" applyFont="1" applyFill="1" applyBorder="1" applyAlignment="1">
      <alignment horizontal="center" vertical="center" wrapText="1"/>
    </xf>
    <xf numFmtId="0" fontId="31" fillId="22" borderId="36" xfId="0" applyFont="1" applyFill="1" applyBorder="1" applyAlignment="1">
      <alignment horizontal="left" vertical="center" wrapText="1"/>
    </xf>
    <xf numFmtId="0" fontId="31" fillId="22" borderId="36" xfId="0" applyFont="1" applyFill="1" applyBorder="1" applyAlignment="1">
      <alignment horizontal="center" vertical="center"/>
    </xf>
    <xf numFmtId="0" fontId="31" fillId="21" borderId="64" xfId="0" applyFont="1" applyFill="1" applyBorder="1" applyAlignment="1">
      <alignment horizontal="center" vertical="center" wrapText="1"/>
    </xf>
    <xf numFmtId="0" fontId="31" fillId="21" borderId="65" xfId="0" applyFont="1" applyFill="1" applyBorder="1" applyAlignment="1">
      <alignment horizontal="center" vertical="center" wrapText="1"/>
    </xf>
    <xf numFmtId="0" fontId="31" fillId="21" borderId="36" xfId="0" applyFont="1" applyFill="1" applyBorder="1" applyAlignment="1">
      <alignment horizontal="center" vertical="center"/>
    </xf>
    <xf numFmtId="0" fontId="31" fillId="21" borderId="65" xfId="0" applyFont="1" applyFill="1" applyBorder="1" applyAlignment="1">
      <alignment horizontal="left" vertical="center" wrapText="1"/>
    </xf>
    <xf numFmtId="0" fontId="31" fillId="21" borderId="36" xfId="0" applyFont="1" applyFill="1" applyBorder="1" applyAlignment="1">
      <alignment horizontal="left" vertical="center" wrapText="1"/>
    </xf>
    <xf numFmtId="0" fontId="34" fillId="4" borderId="0" xfId="0" applyFont="1" applyFill="1"/>
    <xf numFmtId="0" fontId="31" fillId="0" borderId="36" xfId="0" applyFont="1" applyBorder="1" applyAlignment="1">
      <alignment horizontal="center" vertical="center"/>
    </xf>
    <xf numFmtId="0" fontId="31" fillId="22" borderId="36" xfId="0" applyFont="1" applyFill="1" applyBorder="1" applyAlignment="1">
      <alignment horizontal="center" vertical="center" wrapText="1"/>
    </xf>
    <xf numFmtId="0" fontId="31" fillId="22" borderId="64" xfId="0" applyFont="1" applyFill="1" applyBorder="1" applyAlignment="1">
      <alignment horizontal="center" vertical="center" wrapText="1"/>
    </xf>
    <xf numFmtId="0" fontId="31" fillId="0" borderId="0" xfId="0" applyFont="1" applyAlignment="1">
      <alignment horizontal="center"/>
    </xf>
    <xf numFmtId="0" fontId="31" fillId="22" borderId="36" xfId="0" applyFont="1" applyFill="1" applyBorder="1"/>
    <xf numFmtId="0" fontId="31" fillId="22" borderId="27" xfId="0" applyFont="1" applyFill="1" applyBorder="1"/>
    <xf numFmtId="0" fontId="31" fillId="22" borderId="29" xfId="0" applyFont="1" applyFill="1" applyBorder="1"/>
    <xf numFmtId="0" fontId="26" fillId="24" borderId="32" xfId="0" applyFont="1" applyFill="1" applyBorder="1" applyAlignment="1">
      <alignment horizontal="center" vertical="center" wrapText="1"/>
    </xf>
    <xf numFmtId="0" fontId="26" fillId="24" borderId="66" xfId="0" applyFont="1" applyFill="1" applyBorder="1" applyAlignment="1">
      <alignment horizontal="center" vertical="center" wrapText="1"/>
    </xf>
    <xf numFmtId="0" fontId="26" fillId="24" borderId="34" xfId="0" applyFont="1" applyFill="1" applyBorder="1" applyAlignment="1">
      <alignment horizontal="center" vertical="center" wrapText="1"/>
    </xf>
    <xf numFmtId="0" fontId="26" fillId="24" borderId="67" xfId="0" applyFont="1" applyFill="1" applyBorder="1" applyAlignment="1">
      <alignment horizontal="center" vertical="center" wrapText="1"/>
    </xf>
    <xf numFmtId="0" fontId="26" fillId="24" borderId="68" xfId="0" applyFont="1" applyFill="1" applyBorder="1" applyAlignment="1">
      <alignment horizontal="center" vertical="center" wrapText="1"/>
    </xf>
    <xf numFmtId="0" fontId="26" fillId="24" borderId="69" xfId="0" applyFont="1" applyFill="1" applyBorder="1" applyAlignment="1">
      <alignment horizontal="center" vertical="center" wrapText="1"/>
    </xf>
    <xf numFmtId="9" fontId="0" fillId="0" borderId="15" xfId="3" applyFont="1" applyBorder="1" applyAlignment="1">
      <alignment horizontal="center" vertical="center"/>
    </xf>
    <xf numFmtId="9" fontId="0" fillId="0" borderId="70" xfId="3" applyFont="1" applyBorder="1" applyAlignment="1">
      <alignment horizontal="center" vertical="center"/>
    </xf>
    <xf numFmtId="0" fontId="0" fillId="0" borderId="49" xfId="0" applyBorder="1" applyAlignment="1">
      <alignment vertical="center" wrapText="1"/>
    </xf>
    <xf numFmtId="0" fontId="38" fillId="10" borderId="86" xfId="4" applyNumberFormat="1" applyFont="1" applyFill="1" applyBorder="1" applyAlignment="1" applyProtection="1">
      <alignment horizontal="center" vertical="center" wrapText="1"/>
    </xf>
    <xf numFmtId="0" fontId="38" fillId="10" borderId="86" xfId="4" applyNumberFormat="1" applyFont="1" applyFill="1" applyBorder="1" applyAlignment="1" applyProtection="1">
      <alignment horizontal="left" vertical="center" wrapText="1"/>
    </xf>
    <xf numFmtId="0" fontId="11" fillId="7" borderId="24" xfId="0" applyFont="1" applyFill="1" applyBorder="1" applyAlignment="1">
      <alignment vertical="center" wrapText="1"/>
    </xf>
    <xf numFmtId="0" fontId="10" fillId="6" borderId="18" xfId="0" applyFont="1" applyFill="1" applyBorder="1" applyAlignment="1">
      <alignment vertical="center" wrapText="1"/>
    </xf>
    <xf numFmtId="0" fontId="11" fillId="0" borderId="24" xfId="0" applyFont="1" applyBorder="1" applyAlignment="1">
      <alignment vertical="center" wrapText="1"/>
    </xf>
    <xf numFmtId="0" fontId="9" fillId="5" borderId="73" xfId="0" applyFont="1" applyFill="1" applyBorder="1" applyAlignment="1">
      <alignment horizontal="left" vertical="center" wrapText="1"/>
    </xf>
    <xf numFmtId="0" fontId="0" fillId="0" borderId="48" xfId="0" applyBorder="1" applyAlignment="1">
      <alignment vertical="center"/>
    </xf>
    <xf numFmtId="0" fontId="0" fillId="0" borderId="53" xfId="0" applyBorder="1" applyAlignment="1">
      <alignment vertical="center"/>
    </xf>
    <xf numFmtId="0" fontId="37" fillId="25" borderId="79" xfId="4" applyNumberFormat="1" applyFont="1" applyFill="1" applyBorder="1" applyAlignment="1" applyProtection="1">
      <alignment horizontal="center" vertical="center" wrapText="1"/>
    </xf>
    <xf numFmtId="0" fontId="39" fillId="0" borderId="15" xfId="5" applyBorder="1" applyAlignment="1">
      <alignment vertical="center" wrapText="1"/>
    </xf>
    <xf numFmtId="0" fontId="28" fillId="0" borderId="48" xfId="0" applyFont="1" applyBorder="1" applyAlignment="1">
      <alignment vertical="center" wrapText="1"/>
    </xf>
    <xf numFmtId="9" fontId="28" fillId="0" borderId="15" xfId="3" applyFont="1" applyBorder="1" applyAlignment="1">
      <alignment horizontal="center" vertical="center"/>
    </xf>
    <xf numFmtId="0" fontId="28" fillId="0" borderId="49" xfId="0" applyFont="1" applyBorder="1" applyAlignment="1">
      <alignment horizontal="left" vertical="center" wrapText="1"/>
    </xf>
    <xf numFmtId="0" fontId="9" fillId="5" borderId="45" xfId="0" applyFont="1" applyFill="1" applyBorder="1" applyAlignment="1">
      <alignment horizontal="center" vertical="center" wrapText="1"/>
    </xf>
    <xf numFmtId="0" fontId="9" fillId="5" borderId="49" xfId="0" applyFont="1" applyFill="1" applyBorder="1" applyAlignment="1">
      <alignment horizontal="center" vertical="center" wrapText="1"/>
    </xf>
    <xf numFmtId="0" fontId="28" fillId="0" borderId="49" xfId="0" applyFont="1" applyBorder="1" applyAlignment="1">
      <alignment vertical="center" wrapText="1"/>
    </xf>
    <xf numFmtId="0" fontId="28" fillId="0" borderId="15" xfId="0" applyFont="1" applyBorder="1" applyAlignment="1">
      <alignment horizontal="center" vertical="center"/>
    </xf>
    <xf numFmtId="0" fontId="28" fillId="0" borderId="49" xfId="0" applyFont="1" applyBorder="1" applyAlignment="1">
      <alignment horizontal="left" vertical="center"/>
    </xf>
    <xf numFmtId="0" fontId="10" fillId="6" borderId="15" xfId="0" applyFont="1" applyFill="1" applyBorder="1" applyAlignment="1">
      <alignment horizontal="left" vertical="center" wrapText="1"/>
    </xf>
    <xf numFmtId="0" fontId="11" fillId="7" borderId="15" xfId="0" applyFont="1" applyFill="1" applyBorder="1" applyAlignment="1">
      <alignment horizontal="left" vertical="center" wrapText="1"/>
    </xf>
    <xf numFmtId="0" fontId="11" fillId="0" borderId="15" xfId="0" applyFont="1" applyBorder="1" applyAlignment="1">
      <alignment horizontal="left" vertical="center" wrapText="1"/>
    </xf>
    <xf numFmtId="0" fontId="11" fillId="7" borderId="16" xfId="0" applyFont="1" applyFill="1" applyBorder="1" applyAlignment="1">
      <alignment horizontal="left" vertical="center" wrapText="1"/>
    </xf>
    <xf numFmtId="0" fontId="11" fillId="7" borderId="17" xfId="0" applyFont="1" applyFill="1" applyBorder="1" applyAlignment="1">
      <alignment horizontal="left" vertical="center" wrapText="1"/>
    </xf>
    <xf numFmtId="9" fontId="0" fillId="0" borderId="15" xfId="0" applyNumberFormat="1" applyBorder="1" applyAlignment="1">
      <alignment horizontal="center" vertical="center"/>
    </xf>
    <xf numFmtId="0" fontId="0" fillId="0" borderId="48" xfId="0" applyBorder="1" applyAlignment="1">
      <alignment vertical="center" wrapText="1"/>
    </xf>
    <xf numFmtId="0" fontId="0" fillId="0" borderId="15" xfId="0" applyBorder="1" applyAlignment="1">
      <alignment vertical="center" wrapText="1"/>
    </xf>
    <xf numFmtId="0" fontId="0" fillId="0" borderId="15" xfId="0" applyBorder="1" applyAlignment="1">
      <alignment vertical="center"/>
    </xf>
    <xf numFmtId="0" fontId="0" fillId="0" borderId="48" xfId="0" applyBorder="1" applyAlignment="1">
      <alignment horizontal="left" vertical="center" wrapText="1"/>
    </xf>
    <xf numFmtId="0" fontId="0" fillId="0" borderId="15" xfId="0" applyBorder="1" applyAlignment="1">
      <alignment horizontal="left" vertical="center" wrapText="1"/>
    </xf>
    <xf numFmtId="9" fontId="0" fillId="0" borderId="18" xfId="3" applyFont="1" applyBorder="1" applyAlignment="1">
      <alignment horizontal="center" vertical="center"/>
    </xf>
    <xf numFmtId="0" fontId="0" fillId="0" borderId="70" xfId="0" applyBorder="1" applyAlignment="1">
      <alignment vertical="center"/>
    </xf>
    <xf numFmtId="0" fontId="0" fillId="0" borderId="71" xfId="0" applyBorder="1" applyAlignment="1">
      <alignment horizontal="left" vertical="center" wrapText="1"/>
    </xf>
    <xf numFmtId="0" fontId="0" fillId="0" borderId="18" xfId="0" applyBorder="1" applyAlignment="1">
      <alignment horizontal="center" vertical="center"/>
    </xf>
    <xf numFmtId="0" fontId="0" fillId="0" borderId="72" xfId="0" applyBorder="1" applyAlignment="1">
      <alignment horizontal="left" vertical="center" wrapText="1"/>
    </xf>
    <xf numFmtId="0" fontId="0" fillId="0" borderId="49" xfId="0" applyBorder="1" applyAlignment="1">
      <alignment horizontal="left" vertical="center" wrapText="1"/>
    </xf>
    <xf numFmtId="0" fontId="0" fillId="0" borderId="54" xfId="0" applyBorder="1" applyAlignment="1">
      <alignment vertical="center" wrapText="1"/>
    </xf>
    <xf numFmtId="0" fontId="27" fillId="24" borderId="67" xfId="0" applyFont="1" applyFill="1" applyBorder="1" applyAlignment="1">
      <alignment horizontal="center" vertical="center" wrapText="1"/>
    </xf>
    <xf numFmtId="0" fontId="27" fillId="24" borderId="68" xfId="0" applyFont="1" applyFill="1" applyBorder="1" applyAlignment="1">
      <alignment horizontal="center" vertical="center" wrapText="1"/>
    </xf>
    <xf numFmtId="0" fontId="27" fillId="24" borderId="69" xfId="0" applyFont="1" applyFill="1" applyBorder="1" applyAlignment="1">
      <alignment horizontal="center" vertical="center" wrapText="1"/>
    </xf>
    <xf numFmtId="9" fontId="28" fillId="0" borderId="73" xfId="0" applyNumberFormat="1" applyFont="1" applyBorder="1" applyAlignment="1">
      <alignment horizontal="center" vertical="center"/>
    </xf>
    <xf numFmtId="0" fontId="28" fillId="0" borderId="48" xfId="0" applyFont="1" applyBorder="1" applyAlignment="1">
      <alignment horizontal="left" vertical="center" wrapText="1"/>
    </xf>
    <xf numFmtId="0" fontId="28" fillId="0" borderId="49" xfId="0" applyFont="1" applyBorder="1" applyAlignment="1">
      <alignment horizontal="center" vertical="center" wrapText="1"/>
    </xf>
    <xf numFmtId="9" fontId="28" fillId="0" borderId="15" xfId="0" applyNumberFormat="1" applyFont="1" applyBorder="1" applyAlignment="1">
      <alignment horizontal="center" vertical="center"/>
    </xf>
    <xf numFmtId="0" fontId="28" fillId="0" borderId="15" xfId="0" applyFont="1" applyBorder="1" applyAlignment="1">
      <alignment horizontal="center" vertical="center" wrapText="1"/>
    </xf>
    <xf numFmtId="0" fontId="28" fillId="0" borderId="53" xfId="0" applyFont="1" applyBorder="1" applyAlignment="1">
      <alignment vertical="center" wrapText="1"/>
    </xf>
    <xf numFmtId="0" fontId="28" fillId="0" borderId="70" xfId="0" applyFont="1" applyBorder="1" applyAlignment="1">
      <alignment horizontal="center" vertical="center"/>
    </xf>
    <xf numFmtId="9" fontId="28" fillId="0" borderId="70" xfId="0" applyNumberFormat="1" applyFont="1" applyBorder="1" applyAlignment="1">
      <alignment horizontal="center" vertical="center"/>
    </xf>
    <xf numFmtId="0" fontId="28" fillId="0" borderId="54" xfId="0" applyFont="1" applyBorder="1" applyAlignment="1">
      <alignment horizontal="left" vertical="center"/>
    </xf>
    <xf numFmtId="0" fontId="28" fillId="0" borderId="49" xfId="0" applyFont="1" applyBorder="1" applyAlignment="1">
      <alignment horizontal="center" vertical="center"/>
    </xf>
    <xf numFmtId="0" fontId="28" fillId="0" borderId="48" xfId="0" applyFont="1" applyBorder="1" applyAlignment="1">
      <alignment wrapText="1"/>
    </xf>
    <xf numFmtId="0" fontId="42" fillId="0" borderId="15" xfId="0" applyFont="1" applyBorder="1" applyAlignment="1">
      <alignment vertical="center" wrapText="1"/>
    </xf>
    <xf numFmtId="0" fontId="0" fillId="0" borderId="44" xfId="0" applyBorder="1" applyAlignment="1">
      <alignment vertical="center" wrapText="1"/>
    </xf>
    <xf numFmtId="0" fontId="0" fillId="0" borderId="73" xfId="0" applyBorder="1" applyAlignment="1">
      <alignment vertical="center" wrapText="1"/>
    </xf>
    <xf numFmtId="9" fontId="0" fillId="0" borderId="73" xfId="0" applyNumberFormat="1" applyBorder="1" applyAlignment="1">
      <alignment horizontal="center" vertical="center"/>
    </xf>
    <xf numFmtId="0" fontId="0" fillId="0" borderId="45" xfId="0" applyBorder="1" applyAlignment="1">
      <alignment vertical="center" wrapText="1"/>
    </xf>
    <xf numFmtId="0" fontId="31" fillId="0" borderId="48" xfId="0" applyFont="1" applyBorder="1" applyAlignment="1">
      <alignment vertical="center" wrapText="1"/>
    </xf>
    <xf numFmtId="0" fontId="40" fillId="0" borderId="48" xfId="0" applyFont="1" applyBorder="1" applyAlignment="1">
      <alignment vertical="center" wrapText="1"/>
    </xf>
    <xf numFmtId="0" fontId="28" fillId="0" borderId="44" xfId="0" applyFont="1" applyBorder="1" applyAlignment="1">
      <alignment vertical="center" wrapText="1"/>
    </xf>
    <xf numFmtId="0" fontId="28" fillId="0" borderId="73" xfId="0" applyFont="1" applyBorder="1" applyAlignment="1">
      <alignment vertical="center" wrapText="1"/>
    </xf>
    <xf numFmtId="0" fontId="28" fillId="0" borderId="45" xfId="0" applyFont="1" applyBorder="1" applyAlignment="1">
      <alignment vertical="center" wrapText="1"/>
    </xf>
    <xf numFmtId="0" fontId="28" fillId="0" borderId="15" xfId="0" applyFont="1" applyBorder="1" applyAlignment="1">
      <alignment vertical="center" wrapText="1"/>
    </xf>
    <xf numFmtId="0" fontId="31" fillId="18" borderId="36" xfId="0" applyFont="1" applyFill="1" applyBorder="1" applyAlignment="1">
      <alignment horizontal="left" vertical="center" wrapText="1"/>
    </xf>
    <xf numFmtId="0" fontId="39" fillId="0" borderId="15" xfId="5" applyBorder="1" applyAlignment="1">
      <alignment horizontal="left" vertical="center" wrapText="1"/>
    </xf>
    <xf numFmtId="0" fontId="0" fillId="0" borderId="0" xfId="0" applyAlignment="1">
      <alignment horizontal="left"/>
    </xf>
    <xf numFmtId="0" fontId="31" fillId="18" borderId="0" xfId="0" applyFont="1" applyFill="1"/>
    <xf numFmtId="0" fontId="0" fillId="0" borderId="71" xfId="0" applyBorder="1" applyAlignment="1">
      <alignment vertical="center" wrapText="1"/>
    </xf>
    <xf numFmtId="0" fontId="0" fillId="0" borderId="18" xfId="0" applyBorder="1" applyAlignment="1">
      <alignment vertical="center" wrapText="1"/>
    </xf>
    <xf numFmtId="9" fontId="0" fillId="0" borderId="18" xfId="0" applyNumberFormat="1" applyBorder="1" applyAlignment="1">
      <alignment horizontal="center" vertical="center"/>
    </xf>
    <xf numFmtId="0" fontId="0" fillId="0" borderId="72" xfId="0" applyBorder="1" applyAlignment="1">
      <alignment vertical="center" wrapText="1"/>
    </xf>
    <xf numFmtId="0" fontId="0" fillId="0" borderId="53" xfId="0" applyBorder="1" applyAlignment="1">
      <alignment vertical="center" wrapText="1"/>
    </xf>
    <xf numFmtId="0" fontId="0" fillId="0" borderId="70" xfId="0" applyBorder="1" applyAlignment="1">
      <alignment vertical="center" wrapText="1"/>
    </xf>
    <xf numFmtId="9" fontId="0" fillId="0" borderId="70" xfId="0" applyNumberFormat="1" applyBorder="1" applyAlignment="1">
      <alignment horizontal="center" vertic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3" borderId="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4"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4" fillId="3" borderId="4" xfId="0" applyFont="1" applyFill="1" applyBorder="1" applyAlignment="1">
      <alignment vertical="center" wrapText="1"/>
    </xf>
    <xf numFmtId="0" fontId="4" fillId="3" borderId="12" xfId="0" applyFont="1" applyFill="1" applyBorder="1" applyAlignment="1">
      <alignment vertical="center" wrapText="1"/>
    </xf>
    <xf numFmtId="0" fontId="26" fillId="23" borderId="32" xfId="0" applyFont="1" applyFill="1" applyBorder="1" applyAlignment="1">
      <alignment horizontal="center" vertical="center"/>
    </xf>
    <xf numFmtId="0" fontId="26" fillId="23" borderId="66" xfId="0" applyFont="1" applyFill="1" applyBorder="1" applyAlignment="1">
      <alignment horizontal="center" vertical="center"/>
    </xf>
    <xf numFmtId="0" fontId="26" fillId="23" borderId="34" xfId="0" applyFont="1" applyFill="1" applyBorder="1" applyAlignment="1">
      <alignment horizontal="center" vertical="center"/>
    </xf>
    <xf numFmtId="0" fontId="26" fillId="24" borderId="71" xfId="0" applyFont="1" applyFill="1" applyBorder="1" applyAlignment="1">
      <alignment horizontal="center" vertical="center" wrapText="1"/>
    </xf>
    <xf numFmtId="0" fontId="26" fillId="24" borderId="53" xfId="0" applyFont="1" applyFill="1" applyBorder="1" applyAlignment="1">
      <alignment horizontal="center" vertical="center" wrapText="1"/>
    </xf>
    <xf numFmtId="0" fontId="26" fillId="24" borderId="18" xfId="0" applyFont="1" applyFill="1" applyBorder="1" applyAlignment="1">
      <alignment horizontal="center" vertical="center" wrapText="1"/>
    </xf>
    <xf numFmtId="0" fontId="26" fillId="24" borderId="70" xfId="0" applyFont="1" applyFill="1" applyBorder="1" applyAlignment="1">
      <alignment horizontal="center" vertical="center" wrapText="1"/>
    </xf>
    <xf numFmtId="0" fontId="26" fillId="24" borderId="72" xfId="0" applyFont="1" applyFill="1" applyBorder="1" applyAlignment="1">
      <alignment horizontal="center" vertical="center" wrapText="1"/>
    </xf>
    <xf numFmtId="0" fontId="26" fillId="24" borderId="54" xfId="0" applyFont="1" applyFill="1" applyBorder="1" applyAlignment="1">
      <alignment horizontal="center" vertical="center" wrapText="1"/>
    </xf>
    <xf numFmtId="0" fontId="18" fillId="10" borderId="0" xfId="2" applyFont="1" applyFill="1" applyAlignment="1">
      <alignment horizontal="left" vertical="center" wrapText="1"/>
    </xf>
    <xf numFmtId="0" fontId="18" fillId="10" borderId="22" xfId="2" applyFont="1" applyFill="1" applyBorder="1" applyAlignment="1">
      <alignment horizontal="left" vertical="center" wrapText="1"/>
    </xf>
    <xf numFmtId="0" fontId="16" fillId="10" borderId="0" xfId="2" applyFont="1" applyFill="1" applyAlignment="1">
      <alignment horizontal="center" vertical="center" wrapText="1"/>
    </xf>
    <xf numFmtId="0" fontId="17" fillId="0" borderId="77" xfId="2" applyFont="1" applyBorder="1" applyAlignment="1">
      <alignment horizontal="center" vertical="center" wrapText="1"/>
    </xf>
    <xf numFmtId="0" fontId="17" fillId="0" borderId="78" xfId="2" applyFont="1" applyBorder="1" applyAlignment="1">
      <alignment horizontal="center" vertical="center" wrapText="1"/>
    </xf>
    <xf numFmtId="0" fontId="17" fillId="0" borderId="79" xfId="2" applyFont="1" applyBorder="1" applyAlignment="1">
      <alignment horizontal="center" vertical="center" wrapText="1"/>
    </xf>
    <xf numFmtId="0" fontId="19" fillId="10" borderId="22" xfId="2" applyFont="1" applyFill="1" applyBorder="1" applyAlignment="1">
      <alignment horizontal="center" vertical="center" wrapText="1"/>
    </xf>
    <xf numFmtId="0" fontId="23" fillId="10" borderId="22" xfId="2" applyFont="1" applyFill="1" applyBorder="1" applyAlignment="1">
      <alignment horizontal="center" vertical="center" wrapText="1"/>
    </xf>
    <xf numFmtId="0" fontId="17" fillId="0" borderId="80" xfId="2" applyFont="1" applyBorder="1" applyAlignment="1">
      <alignment horizontal="center" vertical="center" wrapText="1"/>
    </xf>
    <xf numFmtId="0" fontId="17" fillId="0" borderId="81" xfId="2" applyFont="1" applyBorder="1" applyAlignment="1">
      <alignment horizontal="center" vertical="center" wrapText="1"/>
    </xf>
    <xf numFmtId="0" fontId="17" fillId="0" borderId="82" xfId="2" applyFont="1" applyBorder="1" applyAlignment="1">
      <alignment horizontal="center" vertical="center" wrapText="1"/>
    </xf>
    <xf numFmtId="0" fontId="17" fillId="0" borderId="83" xfId="2" applyFont="1" applyBorder="1" applyAlignment="1">
      <alignment horizontal="center" vertical="center" wrapText="1"/>
    </xf>
    <xf numFmtId="0" fontId="17" fillId="0" borderId="84" xfId="2" applyFont="1" applyBorder="1" applyAlignment="1">
      <alignment horizontal="center" vertical="center" wrapText="1"/>
    </xf>
    <xf numFmtId="0" fontId="17" fillId="0" borderId="85" xfId="2" applyFont="1" applyBorder="1" applyAlignment="1">
      <alignment horizontal="center" vertical="center" wrapText="1"/>
    </xf>
    <xf numFmtId="0" fontId="38" fillId="10" borderId="92" xfId="4" applyFont="1" applyFill="1" applyBorder="1" applyAlignment="1">
      <alignment horizontal="left" vertical="center" wrapText="1"/>
    </xf>
    <xf numFmtId="0" fontId="38" fillId="10" borderId="93" xfId="4" applyFont="1" applyFill="1" applyBorder="1" applyAlignment="1">
      <alignment horizontal="left" vertical="center" wrapText="1"/>
    </xf>
    <xf numFmtId="0" fontId="38" fillId="10" borderId="94" xfId="4" applyFont="1" applyFill="1" applyBorder="1" applyAlignment="1">
      <alignment horizontal="left" vertical="center" wrapText="1"/>
    </xf>
    <xf numFmtId="0" fontId="10" fillId="16" borderId="62" xfId="4" applyFont="1" applyFill="1" applyBorder="1" applyAlignment="1">
      <alignment horizontal="center" vertical="center" wrapText="1"/>
    </xf>
    <xf numFmtId="0" fontId="10" fillId="16" borderId="63" xfId="4" applyFont="1" applyFill="1" applyBorder="1" applyAlignment="1">
      <alignment horizontal="center" vertical="center" wrapText="1"/>
    </xf>
    <xf numFmtId="0" fontId="10" fillId="16" borderId="64" xfId="4" applyFont="1" applyFill="1" applyBorder="1" applyAlignment="1">
      <alignment horizontal="center" vertical="center" wrapText="1"/>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37" fillId="25" borderId="84" xfId="4" applyFont="1" applyFill="1" applyBorder="1" applyAlignment="1">
      <alignment horizontal="center" vertical="center" wrapText="1"/>
    </xf>
    <xf numFmtId="0" fontId="37" fillId="25" borderId="90" xfId="4" applyFont="1" applyFill="1" applyBorder="1" applyAlignment="1">
      <alignment horizontal="center" vertical="center" wrapText="1"/>
    </xf>
    <xf numFmtId="0" fontId="37" fillId="25" borderId="85" xfId="4" applyFont="1" applyFill="1" applyBorder="1" applyAlignment="1">
      <alignment horizontal="center" vertical="center" wrapText="1"/>
    </xf>
    <xf numFmtId="14" fontId="17" fillId="0" borderId="77" xfId="2" applyNumberFormat="1" applyFont="1" applyBorder="1" applyAlignment="1">
      <alignment horizontal="center" vertical="center" wrapText="1"/>
    </xf>
    <xf numFmtId="14" fontId="17" fillId="0" borderId="78" xfId="2" applyNumberFormat="1" applyFont="1" applyBorder="1" applyAlignment="1">
      <alignment horizontal="center" vertical="center" wrapText="1"/>
    </xf>
    <xf numFmtId="14" fontId="17" fillId="0" borderId="79" xfId="2" applyNumberFormat="1" applyFont="1" applyBorder="1" applyAlignment="1">
      <alignment horizontal="center" vertical="center" wrapText="1"/>
    </xf>
    <xf numFmtId="14" fontId="17" fillId="0" borderId="80" xfId="2" applyNumberFormat="1" applyFont="1" applyBorder="1" applyAlignment="1">
      <alignment horizontal="center" vertical="center" wrapText="1"/>
    </xf>
    <xf numFmtId="14" fontId="17" fillId="0" borderId="81" xfId="2" applyNumberFormat="1" applyFont="1" applyBorder="1" applyAlignment="1">
      <alignment horizontal="center" vertical="center" wrapText="1"/>
    </xf>
    <xf numFmtId="14" fontId="17" fillId="0" borderId="82" xfId="2" applyNumberFormat="1" applyFont="1" applyBorder="1" applyAlignment="1">
      <alignment horizontal="center" vertical="center" wrapText="1"/>
    </xf>
    <xf numFmtId="14" fontId="17" fillId="0" borderId="83" xfId="2" applyNumberFormat="1" applyFont="1" applyBorder="1" applyAlignment="1">
      <alignment horizontal="center" vertical="center" wrapText="1"/>
    </xf>
    <xf numFmtId="14" fontId="17" fillId="0" borderId="84" xfId="2" applyNumberFormat="1" applyFont="1" applyBorder="1" applyAlignment="1">
      <alignment horizontal="center" vertical="center" wrapText="1"/>
    </xf>
    <xf numFmtId="14" fontId="17" fillId="0" borderId="85" xfId="2" applyNumberFormat="1" applyFont="1" applyBorder="1" applyAlignment="1">
      <alignment horizontal="center" vertical="center" wrapText="1"/>
    </xf>
    <xf numFmtId="0" fontId="38" fillId="10" borderId="87" xfId="4" applyFont="1" applyFill="1" applyBorder="1" applyAlignment="1">
      <alignment horizontal="left" vertical="center" wrapText="1"/>
    </xf>
    <xf numFmtId="0" fontId="38" fillId="10" borderId="88" xfId="4" applyFont="1" applyFill="1" applyBorder="1" applyAlignment="1">
      <alignment horizontal="left" vertical="center" wrapText="1"/>
    </xf>
    <xf numFmtId="0" fontId="38" fillId="10" borderId="89" xfId="4" applyFont="1" applyFill="1" applyBorder="1" applyAlignment="1">
      <alignment horizontal="left" vertical="center" wrapText="1"/>
    </xf>
    <xf numFmtId="0" fontId="1" fillId="7" borderId="16" xfId="0" applyFont="1" applyFill="1" applyBorder="1" applyAlignment="1">
      <alignment horizontal="left" vertical="center" wrapText="1"/>
    </xf>
    <xf numFmtId="0" fontId="1" fillId="7" borderId="17"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1" fillId="0" borderId="15" xfId="0" applyFont="1" applyBorder="1" applyAlignment="1">
      <alignment horizontal="left" vertical="center" wrapText="1"/>
    </xf>
    <xf numFmtId="0" fontId="1" fillId="7" borderId="15" xfId="0" applyFont="1" applyFill="1" applyBorder="1" applyAlignment="1">
      <alignment horizontal="left" vertical="center" wrapText="1"/>
    </xf>
    <xf numFmtId="0" fontId="10" fillId="6" borderId="15" xfId="0" applyFont="1" applyFill="1" applyBorder="1" applyAlignment="1">
      <alignment horizontal="left" vertical="center" wrapText="1"/>
    </xf>
    <xf numFmtId="0" fontId="11" fillId="7" borderId="16" xfId="0" applyFont="1" applyFill="1" applyBorder="1" applyAlignment="1">
      <alignment horizontal="left" vertical="center" wrapText="1"/>
    </xf>
    <xf numFmtId="0" fontId="11" fillId="7" borderId="17" xfId="0" applyFont="1" applyFill="1" applyBorder="1" applyAlignment="1">
      <alignment horizontal="left" vertical="center" wrapText="1"/>
    </xf>
    <xf numFmtId="0" fontId="11" fillId="7" borderId="18" xfId="0" applyFont="1" applyFill="1" applyBorder="1" applyAlignment="1">
      <alignment horizontal="left" vertical="center" wrapText="1"/>
    </xf>
    <xf numFmtId="0" fontId="11" fillId="0" borderId="15" xfId="0" applyFont="1" applyBorder="1" applyAlignment="1">
      <alignment horizontal="left" vertical="center" wrapText="1"/>
    </xf>
    <xf numFmtId="0" fontId="11" fillId="7" borderId="15" xfId="0" applyFont="1" applyFill="1" applyBorder="1" applyAlignment="1">
      <alignment horizontal="left" vertical="center" wrapText="1"/>
    </xf>
    <xf numFmtId="0" fontId="2" fillId="2" borderId="15"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7" fillId="9" borderId="15" xfId="0" applyFont="1" applyFill="1" applyBorder="1" applyAlignment="1">
      <alignment horizontal="center" vertical="center" wrapText="1"/>
    </xf>
    <xf numFmtId="0" fontId="14" fillId="7" borderId="15" xfId="0" applyFont="1" applyFill="1" applyBorder="1" applyAlignment="1">
      <alignment horizontal="left" vertical="center" wrapText="1"/>
    </xf>
    <xf numFmtId="0" fontId="27" fillId="23" borderId="32" xfId="0" applyFont="1" applyFill="1" applyBorder="1" applyAlignment="1">
      <alignment horizontal="center" vertical="center"/>
    </xf>
    <xf numFmtId="0" fontId="27" fillId="23" borderId="66" xfId="0" applyFont="1" applyFill="1" applyBorder="1" applyAlignment="1">
      <alignment horizontal="center" vertical="center"/>
    </xf>
    <xf numFmtId="0" fontId="27" fillId="23" borderId="34" xfId="0" applyFont="1" applyFill="1" applyBorder="1" applyAlignment="1">
      <alignment horizontal="center" vertical="center"/>
    </xf>
    <xf numFmtId="0" fontId="28" fillId="0" borderId="44" xfId="0" applyFont="1" applyBorder="1" applyAlignment="1">
      <alignment horizontal="left" vertical="center" wrapText="1"/>
    </xf>
    <xf numFmtId="0" fontId="28" fillId="0" borderId="48" xfId="0" applyFont="1" applyBorder="1" applyAlignment="1">
      <alignment horizontal="left" vertical="center" wrapText="1"/>
    </xf>
    <xf numFmtId="0" fontId="43" fillId="0" borderId="73" xfId="0" applyFont="1" applyBorder="1" applyAlignment="1">
      <alignment horizontal="left" vertical="center" wrapText="1"/>
    </xf>
    <xf numFmtId="0" fontId="43" fillId="0" borderId="15" xfId="0" applyFont="1" applyBorder="1" applyAlignment="1">
      <alignment horizontal="left" vertical="center" wrapText="1"/>
    </xf>
    <xf numFmtId="9" fontId="28" fillId="0" borderId="73" xfId="0" applyNumberFormat="1" applyFont="1" applyBorder="1" applyAlignment="1">
      <alignment horizontal="center" vertical="center"/>
    </xf>
    <xf numFmtId="0" fontId="28" fillId="0" borderId="15" xfId="0" applyFont="1" applyBorder="1" applyAlignment="1">
      <alignment horizontal="center" vertical="center"/>
    </xf>
    <xf numFmtId="0" fontId="28" fillId="0" borderId="45" xfId="0" applyFont="1" applyBorder="1" applyAlignment="1">
      <alignment horizontal="center" vertical="center" wrapText="1"/>
    </xf>
    <xf numFmtId="0" fontId="28" fillId="0" borderId="49" xfId="0" applyFont="1" applyBorder="1" applyAlignment="1">
      <alignment horizontal="center" vertical="center" wrapText="1"/>
    </xf>
    <xf numFmtId="0" fontId="0" fillId="0" borderId="48" xfId="0" applyBorder="1" applyAlignment="1">
      <alignment horizontal="left" vertical="center" wrapText="1"/>
    </xf>
    <xf numFmtId="0" fontId="0" fillId="0" borderId="48" xfId="0" applyBorder="1" applyAlignment="1">
      <alignment horizontal="left" vertical="center"/>
    </xf>
    <xf numFmtId="0" fontId="43" fillId="0" borderId="15" xfId="0" applyFont="1" applyBorder="1" applyAlignment="1">
      <alignment horizontal="left" wrapText="1"/>
    </xf>
    <xf numFmtId="0" fontId="43" fillId="0" borderId="15" xfId="0" applyFont="1" applyBorder="1" applyAlignment="1">
      <alignment horizontal="left"/>
    </xf>
    <xf numFmtId="9" fontId="28" fillId="0" borderId="15" xfId="0" applyNumberFormat="1" applyFont="1" applyBorder="1" applyAlignment="1">
      <alignment horizontal="center" vertical="center"/>
    </xf>
    <xf numFmtId="0" fontId="42" fillId="0" borderId="15" xfId="0" applyFont="1" applyBorder="1" applyAlignment="1">
      <alignment horizontal="left" wrapText="1"/>
    </xf>
    <xf numFmtId="0" fontId="42" fillId="0" borderId="15" xfId="0" applyFont="1" applyBorder="1" applyAlignment="1">
      <alignment horizontal="left"/>
    </xf>
    <xf numFmtId="9" fontId="28" fillId="0" borderId="15"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49" xfId="0" applyFont="1" applyBorder="1" applyAlignment="1">
      <alignment horizontal="center" vertical="center"/>
    </xf>
    <xf numFmtId="0" fontId="11" fillId="0" borderId="17" xfId="0" applyFont="1" applyBorder="1" applyAlignment="1">
      <alignment vertical="center" wrapText="1"/>
    </xf>
    <xf numFmtId="0" fontId="11" fillId="0" borderId="18" xfId="0" applyFont="1" applyBorder="1" applyAlignment="1">
      <alignment vertical="center" wrapText="1"/>
    </xf>
    <xf numFmtId="0" fontId="10" fillId="6" borderId="17" xfId="0" applyFont="1" applyFill="1" applyBorder="1" applyAlignment="1">
      <alignment vertical="center" wrapText="1"/>
    </xf>
    <xf numFmtId="0" fontId="10" fillId="6" borderId="18" xfId="0" applyFont="1" applyFill="1" applyBorder="1" applyAlignment="1">
      <alignment vertical="center" wrapText="1"/>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7" borderId="20" xfId="0" applyFont="1" applyFill="1" applyBorder="1" applyAlignment="1">
      <alignment vertical="center" wrapText="1"/>
    </xf>
    <xf numFmtId="0" fontId="11" fillId="7" borderId="21" xfId="0" applyFont="1" applyFill="1" applyBorder="1" applyAlignment="1">
      <alignment vertical="center" wrapText="1"/>
    </xf>
    <xf numFmtId="0" fontId="11" fillId="0" borderId="23"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24" xfId="0" applyFont="1" applyBorder="1" applyAlignment="1">
      <alignment vertical="center" wrapText="1"/>
    </xf>
    <xf numFmtId="0" fontId="11" fillId="7" borderId="23" xfId="0" applyFont="1" applyFill="1" applyBorder="1" applyAlignment="1">
      <alignment vertical="center" wrapText="1"/>
    </xf>
    <xf numFmtId="0" fontId="11" fillId="7" borderId="25" xfId="0" applyFont="1" applyFill="1" applyBorder="1" applyAlignment="1">
      <alignment vertical="center" wrapText="1"/>
    </xf>
    <xf numFmtId="0" fontId="11" fillId="7" borderId="26" xfId="0" applyFont="1" applyFill="1" applyBorder="1" applyAlignment="1">
      <alignment vertical="center" wrapText="1"/>
    </xf>
    <xf numFmtId="0" fontId="11" fillId="7" borderId="24" xfId="0" applyFont="1" applyFill="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20" fillId="11" borderId="20" xfId="0" applyFont="1" applyFill="1" applyBorder="1" applyAlignment="1">
      <alignment wrapText="1"/>
    </xf>
    <xf numFmtId="0" fontId="20" fillId="11" borderId="21" xfId="0" applyFont="1" applyFill="1" applyBorder="1" applyAlignment="1">
      <alignment wrapText="1"/>
    </xf>
    <xf numFmtId="0" fontId="40" fillId="0" borderId="74" xfId="0" applyFont="1" applyBorder="1" applyAlignment="1">
      <alignment horizontal="left" wrapText="1"/>
    </xf>
    <xf numFmtId="0" fontId="40" fillId="0" borderId="39" xfId="0" applyFont="1" applyBorder="1" applyAlignment="1">
      <alignment horizontal="left"/>
    </xf>
    <xf numFmtId="0" fontId="0" fillId="0" borderId="16" xfId="0" applyBorder="1" applyAlignment="1">
      <alignment horizontal="left" vertical="center" wrapText="1"/>
    </xf>
    <xf numFmtId="0" fontId="0" fillId="0" borderId="75" xfId="0" applyBorder="1" applyAlignment="1">
      <alignment horizontal="left" vertical="center" wrapText="1"/>
    </xf>
    <xf numFmtId="9" fontId="0" fillId="0" borderId="16" xfId="0" applyNumberForma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wrapText="1"/>
    </xf>
    <xf numFmtId="0" fontId="0" fillId="0" borderId="40" xfId="0" applyBorder="1" applyAlignment="1">
      <alignment horizontal="center" vertical="center" wrapText="1"/>
    </xf>
    <xf numFmtId="0" fontId="6" fillId="2" borderId="13" xfId="1" applyFont="1" applyFill="1" applyBorder="1" applyAlignment="1">
      <alignment horizontal="center" vertical="center" wrapText="1"/>
    </xf>
    <xf numFmtId="0" fontId="9" fillId="5" borderId="16" xfId="0" applyFont="1" applyFill="1" applyBorder="1" applyAlignment="1">
      <alignment horizontal="left" vertical="center" wrapText="1"/>
    </xf>
    <xf numFmtId="0" fontId="9" fillId="5" borderId="75" xfId="0" applyFont="1" applyFill="1" applyBorder="1" applyAlignment="1">
      <alignment horizontal="left" vertical="center" wrapText="1"/>
    </xf>
    <xf numFmtId="0" fontId="9" fillId="5" borderId="16" xfId="0" applyFont="1" applyFill="1" applyBorder="1" applyAlignment="1">
      <alignment horizontal="left" vertical="center"/>
    </xf>
    <xf numFmtId="0" fontId="9" fillId="5" borderId="75" xfId="0" applyFont="1" applyFill="1" applyBorder="1" applyAlignment="1">
      <alignment horizontal="left" vertical="center"/>
    </xf>
    <xf numFmtId="0" fontId="9" fillId="5" borderId="76" xfId="0" applyFont="1" applyFill="1" applyBorder="1" applyAlignment="1">
      <alignment horizontal="center" vertical="center"/>
    </xf>
    <xf numFmtId="0" fontId="9" fillId="5" borderId="40" xfId="0" applyFont="1" applyFill="1" applyBorder="1" applyAlignment="1">
      <alignment horizontal="center" vertical="center"/>
    </xf>
    <xf numFmtId="0" fontId="9" fillId="5" borderId="48" xfId="0" applyFont="1" applyFill="1" applyBorder="1" applyAlignment="1">
      <alignment horizontal="center" vertical="center" wrapText="1"/>
    </xf>
    <xf numFmtId="0" fontId="8" fillId="5" borderId="67" xfId="0" applyFont="1" applyFill="1" applyBorder="1" applyAlignment="1">
      <alignment horizontal="center" vertical="center" wrapText="1"/>
    </xf>
    <xf numFmtId="0" fontId="8" fillId="5" borderId="71" xfId="0" applyFont="1" applyFill="1" applyBorder="1" applyAlignment="1">
      <alignment horizontal="center" vertical="center" wrapText="1"/>
    </xf>
    <xf numFmtId="0" fontId="9" fillId="5" borderId="74" xfId="0" applyFont="1" applyFill="1" applyBorder="1" applyAlignment="1">
      <alignment horizontal="left" vertical="center" wrapText="1"/>
    </xf>
    <xf numFmtId="0" fontId="9" fillId="5" borderId="91" xfId="0" applyFont="1" applyFill="1" applyBorder="1" applyAlignment="1">
      <alignment horizontal="left" vertical="center" wrapText="1"/>
    </xf>
    <xf numFmtId="0" fontId="9" fillId="5" borderId="71" xfId="0" applyFont="1" applyFill="1" applyBorder="1" applyAlignment="1">
      <alignment horizontal="left" vertical="center" wrapText="1"/>
    </xf>
    <xf numFmtId="0" fontId="9" fillId="5" borderId="17" xfId="0" applyFont="1" applyFill="1" applyBorder="1" applyAlignment="1">
      <alignment horizontal="left" vertical="center"/>
    </xf>
    <xf numFmtId="0" fontId="9" fillId="5" borderId="18" xfId="0" applyFont="1" applyFill="1" applyBorder="1" applyAlignment="1">
      <alignment horizontal="left" vertical="center"/>
    </xf>
    <xf numFmtId="0" fontId="9" fillId="4" borderId="48"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5" borderId="18" xfId="0" applyFont="1" applyFill="1" applyBorder="1" applyAlignment="1">
      <alignment horizontal="left" vertical="center" wrapText="1"/>
    </xf>
    <xf numFmtId="0" fontId="9" fillId="5" borderId="76" xfId="0" applyFont="1" applyFill="1" applyBorder="1" applyAlignment="1">
      <alignment horizontal="center" vertical="center" wrapText="1"/>
    </xf>
    <xf numFmtId="0" fontId="9" fillId="5" borderId="72" xfId="0" applyFont="1" applyFill="1" applyBorder="1" applyAlignment="1">
      <alignment horizontal="center" vertical="center" wrapText="1"/>
    </xf>
    <xf numFmtId="0" fontId="28" fillId="0" borderId="74" xfId="0" applyFont="1" applyBorder="1" applyAlignment="1">
      <alignment horizontal="left" vertical="center" wrapText="1"/>
    </xf>
    <xf numFmtId="0" fontId="28" fillId="0" borderId="39" xfId="0" applyFont="1" applyBorder="1" applyAlignment="1">
      <alignment horizontal="left" vertical="center" wrapText="1"/>
    </xf>
    <xf numFmtId="0" fontId="39" fillId="0" borderId="16" xfId="5" applyBorder="1" applyAlignment="1">
      <alignment horizontal="left" vertical="center" wrapText="1"/>
    </xf>
    <xf numFmtId="0" fontId="28" fillId="0" borderId="75" xfId="0" applyFont="1" applyBorder="1" applyAlignment="1">
      <alignment horizontal="left" vertical="center" wrapText="1"/>
    </xf>
    <xf numFmtId="9" fontId="28" fillId="0" borderId="16" xfId="0" applyNumberFormat="1" applyFont="1" applyBorder="1" applyAlignment="1">
      <alignment horizontal="center" vertical="center"/>
    </xf>
    <xf numFmtId="0" fontId="28" fillId="0" borderId="75" xfId="0" applyFont="1" applyBorder="1" applyAlignment="1">
      <alignment horizontal="center" vertical="center"/>
    </xf>
    <xf numFmtId="0" fontId="28" fillId="0" borderId="76" xfId="0" applyFont="1" applyBorder="1" applyAlignment="1">
      <alignment horizontal="left" vertical="center" wrapText="1"/>
    </xf>
    <xf numFmtId="0" fontId="28" fillId="0" borderId="40" xfId="0" applyFont="1" applyBorder="1" applyAlignment="1">
      <alignment horizontal="left" vertical="center"/>
    </xf>
    <xf numFmtId="0" fontId="28" fillId="0" borderId="71" xfId="0" applyFont="1" applyBorder="1" applyAlignment="1">
      <alignment horizontal="left" vertical="center" wrapText="1"/>
    </xf>
    <xf numFmtId="0" fontId="28" fillId="0" borderId="18" xfId="0" applyFont="1" applyBorder="1" applyAlignment="1">
      <alignment horizontal="left" vertical="center" wrapText="1"/>
    </xf>
    <xf numFmtId="0" fontId="28" fillId="0" borderId="18" xfId="0" applyFont="1" applyBorder="1" applyAlignment="1">
      <alignment horizontal="center" vertical="center"/>
    </xf>
    <xf numFmtId="0" fontId="28" fillId="0" borderId="72" xfId="0" applyFont="1" applyBorder="1" applyAlignment="1">
      <alignment horizontal="left" vertical="center" wrapText="1"/>
    </xf>
    <xf numFmtId="0" fontId="2" fillId="2" borderId="19"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21" xfId="1" applyFont="1" applyFill="1" applyBorder="1" applyAlignment="1">
      <alignment horizontal="center" vertical="center" wrapText="1"/>
    </xf>
    <xf numFmtId="0" fontId="11" fillId="14" borderId="27" xfId="0" applyFont="1" applyFill="1" applyBorder="1" applyAlignment="1">
      <alignment horizontal="left"/>
    </xf>
    <xf numFmtId="0" fontId="11" fillId="14" borderId="29" xfId="0" applyFont="1" applyFill="1" applyBorder="1" applyAlignment="1">
      <alignment horizontal="left"/>
    </xf>
    <xf numFmtId="9" fontId="10" fillId="0" borderId="55" xfId="3" applyFont="1" applyFill="1" applyBorder="1" applyAlignment="1">
      <alignment horizontal="center" vertical="center"/>
    </xf>
    <xf numFmtId="9" fontId="10" fillId="0" borderId="34" xfId="3" applyFont="1" applyFill="1" applyBorder="1" applyAlignment="1">
      <alignment horizontal="center" vertical="center"/>
    </xf>
    <xf numFmtId="9" fontId="10" fillId="16" borderId="55" xfId="3" applyFont="1" applyFill="1" applyBorder="1" applyAlignment="1">
      <alignment horizontal="center" vertical="center"/>
    </xf>
    <xf numFmtId="9" fontId="10" fillId="16" borderId="34" xfId="3" applyFont="1" applyFill="1" applyBorder="1" applyAlignment="1">
      <alignment horizontal="center" vertical="center"/>
    </xf>
    <xf numFmtId="0" fontId="27" fillId="8" borderId="27" xfId="0" applyFont="1" applyFill="1" applyBorder="1" applyAlignment="1">
      <alignment horizontal="center" vertical="center"/>
    </xf>
    <xf numFmtId="0" fontId="27" fillId="8" borderId="28" xfId="0" applyFont="1" applyFill="1" applyBorder="1" applyAlignment="1">
      <alignment horizontal="center" vertical="center"/>
    </xf>
    <xf numFmtId="0" fontId="27" fillId="8" borderId="29" xfId="0" applyFont="1" applyFill="1" applyBorder="1" applyAlignment="1">
      <alignment horizontal="center" vertical="center"/>
    </xf>
    <xf numFmtId="0" fontId="29" fillId="14" borderId="30" xfId="0" applyFont="1" applyFill="1" applyBorder="1" applyAlignment="1">
      <alignment horizontal="center" vertical="center"/>
    </xf>
    <xf numFmtId="0" fontId="29" fillId="14" borderId="35" xfId="0" applyFont="1" applyFill="1" applyBorder="1" applyAlignment="1">
      <alignment horizontal="center" vertical="center"/>
    </xf>
    <xf numFmtId="0" fontId="29" fillId="14" borderId="32" xfId="0" applyFont="1" applyFill="1" applyBorder="1" applyAlignment="1">
      <alignment horizontal="center"/>
    </xf>
    <xf numFmtId="0" fontId="29" fillId="14" borderId="33" xfId="0" applyFont="1" applyFill="1" applyBorder="1" applyAlignment="1">
      <alignment horizontal="center"/>
    </xf>
    <xf numFmtId="0" fontId="29" fillId="14" borderId="34" xfId="0" applyFont="1" applyFill="1" applyBorder="1" applyAlignment="1">
      <alignment horizontal="center"/>
    </xf>
    <xf numFmtId="9" fontId="29" fillId="14" borderId="55" xfId="3" applyFont="1" applyFill="1" applyBorder="1" applyAlignment="1">
      <alignment horizontal="center" vertical="center"/>
    </xf>
    <xf numFmtId="9" fontId="29" fillId="14" borderId="33" xfId="3" applyFont="1" applyFill="1" applyBorder="1" applyAlignment="1">
      <alignment horizontal="center" vertical="center"/>
    </xf>
    <xf numFmtId="9" fontId="29" fillId="14" borderId="32" xfId="3" applyFont="1" applyFill="1" applyBorder="1" applyAlignment="1">
      <alignment horizontal="center" vertical="center"/>
    </xf>
    <xf numFmtId="9" fontId="29" fillId="14" borderId="34" xfId="3" applyFont="1" applyFill="1" applyBorder="1" applyAlignment="1">
      <alignment horizontal="center" vertical="center"/>
    </xf>
    <xf numFmtId="0" fontId="31" fillId="18" borderId="36" xfId="0" applyFont="1" applyFill="1" applyBorder="1" applyAlignment="1">
      <alignment horizontal="center" vertical="center" wrapText="1"/>
    </xf>
    <xf numFmtId="0" fontId="31" fillId="18" borderId="56" xfId="0" applyFont="1" applyFill="1" applyBorder="1" applyAlignment="1">
      <alignment horizontal="center" vertical="center" wrapText="1"/>
    </xf>
    <xf numFmtId="0" fontId="31" fillId="18" borderId="59" xfId="0" applyFont="1" applyFill="1" applyBorder="1" applyAlignment="1">
      <alignment horizontal="center" vertical="center" wrapText="1"/>
    </xf>
    <xf numFmtId="0" fontId="31" fillId="18" borderId="65" xfId="0" applyFont="1" applyFill="1" applyBorder="1" applyAlignment="1">
      <alignment horizontal="center" vertical="center" wrapText="1"/>
    </xf>
    <xf numFmtId="0" fontId="31" fillId="18" borderId="27" xfId="0" applyFont="1" applyFill="1" applyBorder="1" applyAlignment="1">
      <alignment horizontal="center" vertical="center" wrapText="1"/>
    </xf>
    <xf numFmtId="0" fontId="31" fillId="18" borderId="28" xfId="0" applyFont="1" applyFill="1" applyBorder="1" applyAlignment="1">
      <alignment horizontal="center" vertical="center" wrapText="1"/>
    </xf>
    <xf numFmtId="0" fontId="31" fillId="18" borderId="29" xfId="0" applyFont="1" applyFill="1" applyBorder="1" applyAlignment="1">
      <alignment horizontal="center" vertical="center" wrapText="1"/>
    </xf>
    <xf numFmtId="0" fontId="31" fillId="18" borderId="31" xfId="0" applyFont="1" applyFill="1" applyBorder="1" applyAlignment="1">
      <alignment horizontal="left" vertical="center" wrapText="1"/>
    </xf>
    <xf numFmtId="0" fontId="31" fillId="18" borderId="57" xfId="0" applyFont="1" applyFill="1" applyBorder="1" applyAlignment="1">
      <alignment horizontal="left" vertical="center" wrapText="1"/>
    </xf>
    <xf numFmtId="0" fontId="31" fillId="18" borderId="60" xfId="0" applyFont="1" applyFill="1" applyBorder="1" applyAlignment="1">
      <alignment horizontal="left" vertical="center" wrapText="1"/>
    </xf>
    <xf numFmtId="0" fontId="31" fillId="18" borderId="61" xfId="0" applyFont="1" applyFill="1" applyBorder="1" applyAlignment="1">
      <alignment horizontal="left" vertical="center" wrapText="1"/>
    </xf>
    <xf numFmtId="0" fontId="31" fillId="18" borderId="62" xfId="0" applyFont="1" applyFill="1" applyBorder="1" applyAlignment="1">
      <alignment horizontal="left" vertical="center" wrapText="1"/>
    </xf>
    <xf numFmtId="0" fontId="31" fillId="18" borderId="64" xfId="0" applyFont="1" applyFill="1" applyBorder="1" applyAlignment="1">
      <alignment horizontal="left" vertical="center" wrapText="1"/>
    </xf>
    <xf numFmtId="0" fontId="31" fillId="18" borderId="31" xfId="0" applyFont="1" applyFill="1" applyBorder="1" applyAlignment="1">
      <alignment horizontal="center" vertical="center" wrapText="1"/>
    </xf>
    <xf numFmtId="0" fontId="31" fillId="18" borderId="58" xfId="0" applyFont="1" applyFill="1" applyBorder="1" applyAlignment="1">
      <alignment horizontal="center" vertical="center" wrapText="1"/>
    </xf>
    <xf numFmtId="0" fontId="31" fillId="18" borderId="57" xfId="0" applyFont="1" applyFill="1" applyBorder="1" applyAlignment="1">
      <alignment horizontal="center" vertical="center" wrapText="1"/>
    </xf>
    <xf numFmtId="0" fontId="31" fillId="18" borderId="60" xfId="0" applyFont="1" applyFill="1" applyBorder="1" applyAlignment="1">
      <alignment horizontal="center" vertical="center" wrapText="1"/>
    </xf>
    <xf numFmtId="0" fontId="31" fillId="18" borderId="0" xfId="0" applyFont="1" applyFill="1" applyAlignment="1">
      <alignment horizontal="center" vertical="center" wrapText="1"/>
    </xf>
    <xf numFmtId="0" fontId="31" fillId="18" borderId="61" xfId="0" applyFont="1" applyFill="1" applyBorder="1" applyAlignment="1">
      <alignment horizontal="center" vertical="center" wrapText="1"/>
    </xf>
    <xf numFmtId="0" fontId="31" fillId="18" borderId="62" xfId="0" applyFont="1" applyFill="1" applyBorder="1" applyAlignment="1">
      <alignment horizontal="center" vertical="center" wrapText="1"/>
    </xf>
    <xf numFmtId="0" fontId="31" fillId="18" borderId="63" xfId="0" applyFont="1" applyFill="1" applyBorder="1" applyAlignment="1">
      <alignment horizontal="center" vertical="center" wrapText="1"/>
    </xf>
    <xf numFmtId="0" fontId="31" fillId="18" borderId="64" xfId="0" applyFont="1" applyFill="1" applyBorder="1" applyAlignment="1">
      <alignment horizontal="center" vertical="center" wrapText="1"/>
    </xf>
    <xf numFmtId="0" fontId="35" fillId="19" borderId="31" xfId="0" applyFont="1" applyFill="1" applyBorder="1" applyAlignment="1">
      <alignment horizontal="left" vertical="center" wrapText="1"/>
    </xf>
    <xf numFmtId="0" fontId="35" fillId="19" borderId="58" xfId="0" applyFont="1" applyFill="1" applyBorder="1" applyAlignment="1">
      <alignment horizontal="left" vertical="center"/>
    </xf>
    <xf numFmtId="0" fontId="35" fillId="19" borderId="57" xfId="0" applyFont="1" applyFill="1" applyBorder="1" applyAlignment="1">
      <alignment horizontal="left" vertical="center"/>
    </xf>
    <xf numFmtId="0" fontId="35" fillId="19" borderId="60" xfId="0" applyFont="1" applyFill="1" applyBorder="1" applyAlignment="1">
      <alignment horizontal="left" vertical="center"/>
    </xf>
    <xf numFmtId="0" fontId="35" fillId="19" borderId="0" xfId="0" applyFont="1" applyFill="1" applyAlignment="1">
      <alignment horizontal="left" vertical="center"/>
    </xf>
    <xf numFmtId="0" fontId="35" fillId="19" borderId="61" xfId="0" applyFont="1" applyFill="1" applyBorder="1" applyAlignment="1">
      <alignment horizontal="left" vertical="center"/>
    </xf>
    <xf numFmtId="0" fontId="35" fillId="19" borderId="62" xfId="0" applyFont="1" applyFill="1" applyBorder="1" applyAlignment="1">
      <alignment horizontal="left" vertical="center"/>
    </xf>
    <xf numFmtId="0" fontId="35" fillId="19" borderId="63" xfId="0" applyFont="1" applyFill="1" applyBorder="1" applyAlignment="1">
      <alignment horizontal="left" vertical="center"/>
    </xf>
    <xf numFmtId="0" fontId="35" fillId="19" borderId="64" xfId="0" applyFont="1" applyFill="1" applyBorder="1" applyAlignment="1">
      <alignment horizontal="left" vertical="center"/>
    </xf>
    <xf numFmtId="0" fontId="34" fillId="8" borderId="0" xfId="0" applyFont="1" applyFill="1" applyAlignment="1">
      <alignment horizontal="center" vertical="center"/>
    </xf>
    <xf numFmtId="0" fontId="34" fillId="4" borderId="0" xfId="0" applyFont="1" applyFill="1" applyAlignment="1">
      <alignment horizontal="center"/>
    </xf>
    <xf numFmtId="0" fontId="31" fillId="4" borderId="0" xfId="0" applyFont="1" applyFill="1" applyAlignment="1">
      <alignment horizontal="left" vertical="center" wrapText="1"/>
    </xf>
    <xf numFmtId="0" fontId="31" fillId="17" borderId="27" xfId="0" applyFont="1" applyFill="1" applyBorder="1" applyAlignment="1">
      <alignment horizontal="left" vertical="center" wrapText="1"/>
    </xf>
    <xf numFmtId="0" fontId="31" fillId="17" borderId="29" xfId="0" applyFont="1" applyFill="1" applyBorder="1" applyAlignment="1">
      <alignment horizontal="left" vertical="center" wrapText="1"/>
    </xf>
    <xf numFmtId="0" fontId="31" fillId="18" borderId="36" xfId="0" applyFont="1" applyFill="1" applyBorder="1" applyAlignment="1">
      <alignment horizontal="left" vertical="center" wrapText="1"/>
    </xf>
    <xf numFmtId="0" fontId="31" fillId="18" borderId="27" xfId="0" applyFont="1" applyFill="1" applyBorder="1" applyAlignment="1">
      <alignment horizontal="left" vertical="center" wrapText="1"/>
    </xf>
    <xf numFmtId="0" fontId="31" fillId="18" borderId="29" xfId="0" applyFont="1" applyFill="1" applyBorder="1" applyAlignment="1">
      <alignment horizontal="left" vertical="center" wrapText="1"/>
    </xf>
    <xf numFmtId="0" fontId="31" fillId="18" borderId="31" xfId="0" applyFont="1" applyFill="1" applyBorder="1" applyAlignment="1">
      <alignment horizontal="center" vertical="center"/>
    </xf>
    <xf numFmtId="0" fontId="31" fillId="18" borderId="57" xfId="0" applyFont="1" applyFill="1" applyBorder="1" applyAlignment="1">
      <alignment horizontal="center" vertical="center"/>
    </xf>
    <xf numFmtId="0" fontId="31" fillId="18" borderId="60" xfId="0" applyFont="1" applyFill="1" applyBorder="1" applyAlignment="1">
      <alignment horizontal="center" vertical="center"/>
    </xf>
    <xf numFmtId="0" fontId="31" fillId="18" borderId="61" xfId="0" applyFont="1" applyFill="1" applyBorder="1" applyAlignment="1">
      <alignment horizontal="center" vertical="center"/>
    </xf>
    <xf numFmtId="0" fontId="31" fillId="18" borderId="62" xfId="0" applyFont="1" applyFill="1" applyBorder="1" applyAlignment="1">
      <alignment horizontal="center" vertical="center"/>
    </xf>
    <xf numFmtId="0" fontId="31" fillId="18" borderId="64" xfId="0" applyFont="1" applyFill="1" applyBorder="1" applyAlignment="1">
      <alignment horizontal="center" vertical="center"/>
    </xf>
    <xf numFmtId="0" fontId="31" fillId="18" borderId="27" xfId="0" applyFont="1" applyFill="1" applyBorder="1" applyAlignment="1">
      <alignment horizontal="center"/>
    </xf>
    <xf numFmtId="0" fontId="31" fillId="18" borderId="29" xfId="0" applyFont="1" applyFill="1" applyBorder="1" applyAlignment="1">
      <alignment horizontal="center"/>
    </xf>
    <xf numFmtId="0" fontId="35" fillId="19" borderId="57" xfId="0" applyFont="1" applyFill="1" applyBorder="1" applyAlignment="1">
      <alignment horizontal="left" vertical="center" wrapText="1"/>
    </xf>
    <xf numFmtId="0" fontId="35" fillId="19" borderId="60" xfId="0" applyFont="1" applyFill="1" applyBorder="1" applyAlignment="1">
      <alignment horizontal="left" vertical="center" wrapText="1"/>
    </xf>
    <xf numFmtId="0" fontId="35" fillId="19" borderId="61" xfId="0" applyFont="1" applyFill="1" applyBorder="1" applyAlignment="1">
      <alignment horizontal="left" vertical="center" wrapText="1"/>
    </xf>
    <xf numFmtId="0" fontId="35" fillId="19" borderId="62" xfId="0" applyFont="1" applyFill="1" applyBorder="1" applyAlignment="1">
      <alignment horizontal="left" vertical="center" wrapText="1"/>
    </xf>
    <xf numFmtId="0" fontId="35" fillId="19" borderId="64" xfId="0" applyFont="1" applyFill="1" applyBorder="1" applyAlignment="1">
      <alignment horizontal="left" vertical="center" wrapText="1"/>
    </xf>
    <xf numFmtId="0" fontId="35" fillId="19" borderId="60" xfId="0" applyFont="1" applyFill="1" applyBorder="1"/>
    <xf numFmtId="0" fontId="35" fillId="19" borderId="61" xfId="0" applyFont="1" applyFill="1" applyBorder="1"/>
    <xf numFmtId="0" fontId="35" fillId="19" borderId="62" xfId="0" applyFont="1" applyFill="1" applyBorder="1"/>
    <xf numFmtId="0" fontId="35" fillId="19" borderId="64" xfId="0" applyFont="1" applyFill="1" applyBorder="1"/>
    <xf numFmtId="0" fontId="31" fillId="18" borderId="29" xfId="0" applyFont="1" applyFill="1" applyBorder="1" applyAlignment="1">
      <alignment horizontal="left" vertical="center"/>
    </xf>
    <xf numFmtId="0" fontId="31" fillId="21" borderId="36" xfId="0" applyFont="1" applyFill="1" applyBorder="1" applyAlignment="1">
      <alignment horizontal="center" vertical="center" wrapText="1"/>
    </xf>
    <xf numFmtId="0" fontId="31" fillId="21" borderId="56" xfId="0" applyFont="1" applyFill="1" applyBorder="1" applyAlignment="1">
      <alignment horizontal="center" vertical="center" wrapText="1"/>
    </xf>
    <xf numFmtId="0" fontId="31" fillId="21" borderId="59" xfId="0" applyFont="1" applyFill="1" applyBorder="1" applyAlignment="1">
      <alignment horizontal="center" vertical="center" wrapText="1"/>
    </xf>
    <xf numFmtId="0" fontId="31" fillId="21" borderId="65" xfId="0" applyFont="1" applyFill="1" applyBorder="1" applyAlignment="1">
      <alignment horizontal="center" vertical="center" wrapText="1"/>
    </xf>
    <xf numFmtId="0" fontId="31" fillId="21" borderId="27" xfId="0" applyFont="1" applyFill="1" applyBorder="1" applyAlignment="1">
      <alignment horizontal="center" vertical="center" wrapText="1"/>
    </xf>
    <xf numFmtId="0" fontId="31" fillId="21" borderId="28" xfId="0" applyFont="1" applyFill="1" applyBorder="1" applyAlignment="1">
      <alignment horizontal="center" vertical="center" wrapText="1"/>
    </xf>
    <xf numFmtId="0" fontId="31" fillId="21" borderId="29" xfId="0" applyFont="1" applyFill="1" applyBorder="1" applyAlignment="1">
      <alignment horizontal="center" vertical="center" wrapText="1"/>
    </xf>
    <xf numFmtId="0" fontId="31" fillId="21" borderId="31" xfId="0" applyFont="1" applyFill="1" applyBorder="1" applyAlignment="1">
      <alignment horizontal="left" vertical="center" wrapText="1"/>
    </xf>
    <xf numFmtId="0" fontId="31" fillId="21" borderId="57" xfId="0" applyFont="1" applyFill="1" applyBorder="1" applyAlignment="1">
      <alignment horizontal="left" vertical="center" wrapText="1"/>
    </xf>
    <xf numFmtId="0" fontId="31" fillId="21" borderId="60" xfId="0" applyFont="1" applyFill="1" applyBorder="1" applyAlignment="1">
      <alignment horizontal="left" vertical="center" wrapText="1"/>
    </xf>
    <xf numFmtId="0" fontId="31" fillId="21" borderId="61" xfId="0" applyFont="1" applyFill="1" applyBorder="1" applyAlignment="1">
      <alignment horizontal="left" vertical="center" wrapText="1"/>
    </xf>
    <xf numFmtId="0" fontId="31" fillId="21" borderId="62" xfId="0" applyFont="1" applyFill="1" applyBorder="1" applyAlignment="1">
      <alignment horizontal="left" vertical="center" wrapText="1"/>
    </xf>
    <xf numFmtId="0" fontId="31" fillId="21" borderId="64" xfId="0" applyFont="1" applyFill="1" applyBorder="1" applyAlignment="1">
      <alignment horizontal="left" vertical="center" wrapText="1"/>
    </xf>
    <xf numFmtId="0" fontId="31" fillId="21" borderId="31" xfId="0" applyFont="1" applyFill="1" applyBorder="1" applyAlignment="1">
      <alignment horizontal="center" vertical="center" wrapText="1"/>
    </xf>
    <xf numFmtId="0" fontId="31" fillId="21" borderId="58" xfId="0" applyFont="1" applyFill="1" applyBorder="1" applyAlignment="1">
      <alignment horizontal="center" vertical="center" wrapText="1"/>
    </xf>
    <xf numFmtId="0" fontId="31" fillId="21" borderId="57" xfId="0" applyFont="1" applyFill="1" applyBorder="1" applyAlignment="1">
      <alignment horizontal="center" vertical="center" wrapText="1"/>
    </xf>
    <xf numFmtId="0" fontId="31" fillId="21" borderId="60" xfId="0" applyFont="1" applyFill="1" applyBorder="1" applyAlignment="1">
      <alignment horizontal="center" vertical="center" wrapText="1"/>
    </xf>
    <xf numFmtId="0" fontId="31" fillId="21" borderId="0" xfId="0" applyFont="1" applyFill="1" applyAlignment="1">
      <alignment horizontal="center" vertical="center" wrapText="1"/>
    </xf>
    <xf numFmtId="0" fontId="31" fillId="21" borderId="61" xfId="0" applyFont="1" applyFill="1" applyBorder="1" applyAlignment="1">
      <alignment horizontal="center" vertical="center" wrapText="1"/>
    </xf>
    <xf numFmtId="0" fontId="31" fillId="21" borderId="62" xfId="0" applyFont="1" applyFill="1" applyBorder="1" applyAlignment="1">
      <alignment horizontal="center" vertical="center" wrapText="1"/>
    </xf>
    <xf numFmtId="0" fontId="31" fillId="21" borderId="63" xfId="0" applyFont="1" applyFill="1" applyBorder="1" applyAlignment="1">
      <alignment horizontal="center" vertical="center" wrapText="1"/>
    </xf>
    <xf numFmtId="0" fontId="31" fillId="21" borderId="64" xfId="0" applyFont="1" applyFill="1" applyBorder="1" applyAlignment="1">
      <alignment horizontal="center" vertical="center" wrapText="1"/>
    </xf>
    <xf numFmtId="0" fontId="31" fillId="19" borderId="31" xfId="0" applyFont="1" applyFill="1" applyBorder="1" applyAlignment="1">
      <alignment horizontal="left" vertical="center" wrapText="1"/>
    </xf>
    <xf numFmtId="0" fontId="31" fillId="19" borderId="58" xfId="0" applyFont="1" applyFill="1" applyBorder="1" applyAlignment="1">
      <alignment horizontal="left" vertical="center"/>
    </xf>
    <xf numFmtId="0" fontId="31" fillId="19" borderId="57" xfId="0" applyFont="1" applyFill="1" applyBorder="1" applyAlignment="1">
      <alignment horizontal="left" vertical="center"/>
    </xf>
    <xf numFmtId="0" fontId="31" fillId="19" borderId="60" xfId="0" applyFont="1" applyFill="1" applyBorder="1" applyAlignment="1">
      <alignment horizontal="left" vertical="center"/>
    </xf>
    <xf numFmtId="0" fontId="31" fillId="19" borderId="0" xfId="0" applyFont="1" applyFill="1" applyAlignment="1">
      <alignment horizontal="left" vertical="center"/>
    </xf>
    <xf numFmtId="0" fontId="31" fillId="19" borderId="61" xfId="0" applyFont="1" applyFill="1" applyBorder="1" applyAlignment="1">
      <alignment horizontal="left" vertical="center"/>
    </xf>
    <xf numFmtId="0" fontId="31" fillId="19" borderId="62" xfId="0" applyFont="1" applyFill="1" applyBorder="1" applyAlignment="1">
      <alignment horizontal="left" vertical="center"/>
    </xf>
    <xf numFmtId="0" fontId="31" fillId="19" borderId="63" xfId="0" applyFont="1" applyFill="1" applyBorder="1" applyAlignment="1">
      <alignment horizontal="left" vertical="center"/>
    </xf>
    <xf numFmtId="0" fontId="31" fillId="19" borderId="64" xfId="0" applyFont="1" applyFill="1" applyBorder="1" applyAlignment="1">
      <alignment horizontal="left" vertical="center"/>
    </xf>
    <xf numFmtId="0" fontId="31" fillId="0" borderId="0" xfId="0" applyFont="1" applyAlignment="1">
      <alignment horizontal="left" vertical="center" wrapText="1"/>
    </xf>
    <xf numFmtId="0" fontId="31" fillId="20" borderId="27" xfId="0" applyFont="1" applyFill="1" applyBorder="1" applyAlignment="1">
      <alignment horizontal="left" vertical="center" wrapText="1"/>
    </xf>
    <xf numFmtId="0" fontId="31" fillId="20" borderId="29" xfId="0" applyFont="1" applyFill="1" applyBorder="1" applyAlignment="1">
      <alignment horizontal="left" vertical="center" wrapText="1"/>
    </xf>
    <xf numFmtId="0" fontId="31" fillId="0" borderId="0" xfId="0" applyFont="1" applyAlignment="1">
      <alignment horizontal="center" vertical="center" wrapText="1"/>
    </xf>
    <xf numFmtId="0" fontId="36" fillId="19" borderId="0" xfId="0" applyFont="1" applyFill="1" applyAlignment="1">
      <alignment horizontal="left" vertical="center" wrapText="1"/>
    </xf>
    <xf numFmtId="0" fontId="31" fillId="22" borderId="36" xfId="0" applyFont="1" applyFill="1" applyBorder="1" applyAlignment="1">
      <alignment horizontal="left" vertical="center" wrapText="1"/>
    </xf>
    <xf numFmtId="0" fontId="31" fillId="22" borderId="27" xfId="0" applyFont="1" applyFill="1" applyBorder="1" applyAlignment="1">
      <alignment horizontal="left" vertical="center" wrapText="1"/>
    </xf>
    <xf numFmtId="0" fontId="31" fillId="22" borderId="29" xfId="0" applyFont="1" applyFill="1" applyBorder="1" applyAlignment="1">
      <alignment horizontal="left" vertical="center" wrapText="1"/>
    </xf>
    <xf numFmtId="0" fontId="31" fillId="22" borderId="31" xfId="0" applyFont="1" applyFill="1" applyBorder="1" applyAlignment="1">
      <alignment horizontal="center" vertical="center"/>
    </xf>
    <xf numFmtId="0" fontId="31" fillId="22" borderId="57" xfId="0" applyFont="1" applyFill="1" applyBorder="1" applyAlignment="1">
      <alignment horizontal="center" vertical="center"/>
    </xf>
    <xf numFmtId="0" fontId="31" fillId="22" borderId="60" xfId="0" applyFont="1" applyFill="1" applyBorder="1" applyAlignment="1">
      <alignment horizontal="center" vertical="center"/>
    </xf>
    <xf numFmtId="0" fontId="31" fillId="22" borderId="61" xfId="0" applyFont="1" applyFill="1" applyBorder="1" applyAlignment="1">
      <alignment horizontal="center" vertical="center"/>
    </xf>
    <xf numFmtId="0" fontId="31" fillId="22" borderId="62" xfId="0" applyFont="1" applyFill="1" applyBorder="1" applyAlignment="1">
      <alignment horizontal="center" vertical="center"/>
    </xf>
    <xf numFmtId="0" fontId="31" fillId="22" borderId="64" xfId="0" applyFont="1" applyFill="1" applyBorder="1" applyAlignment="1">
      <alignment horizontal="center" vertical="center"/>
    </xf>
    <xf numFmtId="0" fontId="31" fillId="22" borderId="27" xfId="0" applyFont="1" applyFill="1" applyBorder="1" applyAlignment="1">
      <alignment horizontal="center"/>
    </xf>
    <xf numFmtId="0" fontId="31" fillId="22" borderId="29" xfId="0" applyFont="1" applyFill="1" applyBorder="1" applyAlignment="1">
      <alignment horizontal="center"/>
    </xf>
    <xf numFmtId="0" fontId="36" fillId="19" borderId="31" xfId="0" applyFont="1" applyFill="1" applyBorder="1" applyAlignment="1">
      <alignment horizontal="left" vertical="center" wrapText="1"/>
    </xf>
    <xf numFmtId="0" fontId="36" fillId="19" borderId="57" xfId="0" applyFont="1" applyFill="1" applyBorder="1" applyAlignment="1">
      <alignment horizontal="left" vertical="center" wrapText="1"/>
    </xf>
    <xf numFmtId="0" fontId="36" fillId="19" borderId="60" xfId="0" applyFont="1" applyFill="1" applyBorder="1" applyAlignment="1">
      <alignment horizontal="left" vertical="center" wrapText="1"/>
    </xf>
    <xf numFmtId="0" fontId="36" fillId="19" borderId="61" xfId="0" applyFont="1" applyFill="1" applyBorder="1" applyAlignment="1">
      <alignment horizontal="left" vertical="center" wrapText="1"/>
    </xf>
    <xf numFmtId="0" fontId="36" fillId="19" borderId="62" xfId="0" applyFont="1" applyFill="1" applyBorder="1" applyAlignment="1">
      <alignment horizontal="left" vertical="center" wrapText="1"/>
    </xf>
    <xf numFmtId="0" fontId="36" fillId="19" borderId="64" xfId="0" applyFont="1" applyFill="1" applyBorder="1" applyAlignment="1">
      <alignment horizontal="left" vertical="center" wrapText="1"/>
    </xf>
    <xf numFmtId="0" fontId="36" fillId="19" borderId="60" xfId="0" applyFont="1" applyFill="1" applyBorder="1"/>
    <xf numFmtId="0" fontId="36" fillId="19" borderId="61" xfId="0" applyFont="1" applyFill="1" applyBorder="1"/>
    <xf numFmtId="0" fontId="36" fillId="19" borderId="62" xfId="0" applyFont="1" applyFill="1" applyBorder="1"/>
    <xf numFmtId="0" fontId="36" fillId="19" borderId="64" xfId="0" applyFont="1" applyFill="1" applyBorder="1"/>
    <xf numFmtId="0" fontId="31" fillId="21" borderId="27" xfId="0" applyFont="1" applyFill="1" applyBorder="1" applyAlignment="1">
      <alignment horizontal="left" vertical="center" wrapText="1"/>
    </xf>
    <xf numFmtId="0" fontId="31" fillId="21" borderId="29" xfId="0" applyFont="1" applyFill="1" applyBorder="1" applyAlignment="1">
      <alignment horizontal="left" vertical="center"/>
    </xf>
    <xf numFmtId="0" fontId="31" fillId="21" borderId="29" xfId="0" applyFont="1" applyFill="1" applyBorder="1" applyAlignment="1">
      <alignment horizontal="left" vertical="center" wrapText="1"/>
    </xf>
    <xf numFmtId="0" fontId="31" fillId="22" borderId="36" xfId="0" applyFont="1" applyFill="1" applyBorder="1" applyAlignment="1">
      <alignment horizontal="center" vertical="center" wrapText="1"/>
    </xf>
    <xf numFmtId="0" fontId="31" fillId="22" borderId="56" xfId="0" applyFont="1" applyFill="1" applyBorder="1" applyAlignment="1">
      <alignment horizontal="center" vertical="center" wrapText="1"/>
    </xf>
    <xf numFmtId="0" fontId="31" fillId="22" borderId="59" xfId="0" applyFont="1" applyFill="1" applyBorder="1" applyAlignment="1">
      <alignment horizontal="center" vertical="center" wrapText="1"/>
    </xf>
    <xf numFmtId="0" fontId="31" fillId="22" borderId="65" xfId="0" applyFont="1" applyFill="1" applyBorder="1" applyAlignment="1">
      <alignment horizontal="center" vertical="center" wrapText="1"/>
    </xf>
    <xf numFmtId="0" fontId="31" fillId="22" borderId="27" xfId="0" applyFont="1" applyFill="1" applyBorder="1" applyAlignment="1">
      <alignment horizontal="center" vertical="center" wrapText="1"/>
    </xf>
    <xf numFmtId="0" fontId="31" fillId="22" borderId="28" xfId="0" applyFont="1" applyFill="1" applyBorder="1" applyAlignment="1">
      <alignment horizontal="center" vertical="center" wrapText="1"/>
    </xf>
    <xf numFmtId="0" fontId="31" fillId="22" borderId="29" xfId="0" applyFont="1" applyFill="1" applyBorder="1" applyAlignment="1">
      <alignment horizontal="center" vertical="center" wrapText="1"/>
    </xf>
    <xf numFmtId="0" fontId="31" fillId="22" borderId="31" xfId="0" applyFont="1" applyFill="1" applyBorder="1" applyAlignment="1">
      <alignment horizontal="left" vertical="center" wrapText="1"/>
    </xf>
    <xf numFmtId="0" fontId="31" fillId="22" borderId="57" xfId="0" applyFont="1" applyFill="1" applyBorder="1" applyAlignment="1">
      <alignment horizontal="left" vertical="center" wrapText="1"/>
    </xf>
    <xf numFmtId="0" fontId="31" fillId="22" borderId="60" xfId="0" applyFont="1" applyFill="1" applyBorder="1" applyAlignment="1">
      <alignment horizontal="left" vertical="center" wrapText="1"/>
    </xf>
    <xf numFmtId="0" fontId="31" fillId="22" borderId="61" xfId="0" applyFont="1" applyFill="1" applyBorder="1" applyAlignment="1">
      <alignment horizontal="left" vertical="center" wrapText="1"/>
    </xf>
    <xf numFmtId="0" fontId="31" fillId="22" borderId="62" xfId="0" applyFont="1" applyFill="1" applyBorder="1" applyAlignment="1">
      <alignment horizontal="left" vertical="center" wrapText="1"/>
    </xf>
    <xf numFmtId="0" fontId="31" fillId="22" borderId="64" xfId="0" applyFont="1" applyFill="1" applyBorder="1" applyAlignment="1">
      <alignment horizontal="left" vertical="center" wrapText="1"/>
    </xf>
    <xf numFmtId="0" fontId="31" fillId="22" borderId="31" xfId="0" applyFont="1" applyFill="1" applyBorder="1" applyAlignment="1">
      <alignment horizontal="center" vertical="center" wrapText="1"/>
    </xf>
    <xf numFmtId="0" fontId="31" fillId="22" borderId="58" xfId="0" applyFont="1" applyFill="1" applyBorder="1" applyAlignment="1">
      <alignment horizontal="center" vertical="center" wrapText="1"/>
    </xf>
    <xf numFmtId="0" fontId="31" fillId="22" borderId="57" xfId="0" applyFont="1" applyFill="1" applyBorder="1" applyAlignment="1">
      <alignment horizontal="center" vertical="center" wrapText="1"/>
    </xf>
    <xf numFmtId="0" fontId="31" fillId="22" borderId="60" xfId="0" applyFont="1" applyFill="1" applyBorder="1" applyAlignment="1">
      <alignment horizontal="center" vertical="center" wrapText="1"/>
    </xf>
    <xf numFmtId="0" fontId="31" fillId="22" borderId="0" xfId="0" applyFont="1" applyFill="1" applyAlignment="1">
      <alignment horizontal="center" vertical="center" wrapText="1"/>
    </xf>
    <xf numFmtId="0" fontId="31" fillId="22" borderId="61" xfId="0" applyFont="1" applyFill="1" applyBorder="1" applyAlignment="1">
      <alignment horizontal="center" vertical="center" wrapText="1"/>
    </xf>
    <xf numFmtId="0" fontId="31" fillId="22" borderId="62" xfId="0" applyFont="1" applyFill="1" applyBorder="1" applyAlignment="1">
      <alignment horizontal="center" vertical="center" wrapText="1"/>
    </xf>
    <xf numFmtId="0" fontId="31" fillId="22" borderId="63" xfId="0" applyFont="1" applyFill="1" applyBorder="1" applyAlignment="1">
      <alignment horizontal="center" vertical="center" wrapText="1"/>
    </xf>
    <xf numFmtId="0" fontId="31" fillId="22" borderId="64" xfId="0" applyFont="1" applyFill="1" applyBorder="1" applyAlignment="1">
      <alignment horizontal="center" vertical="center" wrapText="1"/>
    </xf>
    <xf numFmtId="0" fontId="34" fillId="22" borderId="31" xfId="0" applyFont="1" applyFill="1" applyBorder="1" applyAlignment="1">
      <alignment horizontal="center" vertical="center"/>
    </xf>
    <xf numFmtId="0" fontId="34" fillId="22" borderId="57" xfId="0" applyFont="1" applyFill="1" applyBorder="1" applyAlignment="1">
      <alignment horizontal="center" vertical="center"/>
    </xf>
    <xf numFmtId="0" fontId="34" fillId="22" borderId="60" xfId="0" applyFont="1" applyFill="1" applyBorder="1" applyAlignment="1">
      <alignment horizontal="center" vertical="center"/>
    </xf>
    <xf numFmtId="0" fontId="34" fillId="22" borderId="61" xfId="0" applyFont="1" applyFill="1" applyBorder="1" applyAlignment="1">
      <alignment horizontal="center" vertical="center"/>
    </xf>
    <xf numFmtId="0" fontId="34" fillId="22" borderId="62" xfId="0" applyFont="1" applyFill="1" applyBorder="1" applyAlignment="1">
      <alignment horizontal="center" vertical="center"/>
    </xf>
    <xf numFmtId="0" fontId="34" fillId="22" borderId="64" xfId="0" applyFont="1" applyFill="1" applyBorder="1" applyAlignment="1">
      <alignment horizontal="center" vertical="center"/>
    </xf>
    <xf numFmtId="0" fontId="31" fillId="22" borderId="27" xfId="0" applyFont="1" applyFill="1" applyBorder="1" applyAlignment="1">
      <alignment horizontal="center" vertical="center"/>
    </xf>
    <xf numFmtId="0" fontId="31" fillId="22" borderId="29" xfId="0" applyFont="1" applyFill="1" applyBorder="1" applyAlignment="1">
      <alignment horizontal="center" vertical="center"/>
    </xf>
  </cellXfs>
  <cellStyles count="6">
    <cellStyle name="Hipervínculo" xfId="5" builtinId="8"/>
    <cellStyle name="Normal" xfId="0" builtinId="0"/>
    <cellStyle name="Normal 2" xfId="1" xr:uid="{69FAEEC4-DFB3-495F-90A5-29ED5ED57EF3}"/>
    <cellStyle name="Normal 3" xfId="2" xr:uid="{4C99CB0F-4A11-4085-83E4-3AA9723E56AB}"/>
    <cellStyle name="Normal 4" xfId="4" xr:uid="{89072910-0DD9-496E-BD72-3F9BFC7040A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42333</xdr:colOff>
      <xdr:row>3</xdr:row>
      <xdr:rowOff>988785</xdr:rowOff>
    </xdr:from>
    <xdr:to>
      <xdr:col>1</xdr:col>
      <xdr:colOff>0</xdr:colOff>
      <xdr:row>3</xdr:row>
      <xdr:rowOff>31750</xdr:rowOff>
    </xdr:to>
    <xdr:sp macro="" textlink="">
      <xdr:nvSpPr>
        <xdr:cNvPr id="2" name="CuadroTexto 1">
          <a:extLst>
            <a:ext uri="{FF2B5EF4-FFF2-40B4-BE49-F238E27FC236}">
              <a16:creationId xmlns:a16="http://schemas.microsoft.com/office/drawing/2014/main" id="{AD36D60D-CDA1-4FB0-A231-AF56905B2575}"/>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2</xdr:row>
      <xdr:rowOff>988785</xdr:rowOff>
    </xdr:from>
    <xdr:to>
      <xdr:col>1</xdr:col>
      <xdr:colOff>0</xdr:colOff>
      <xdr:row>2</xdr:row>
      <xdr:rowOff>31750</xdr:rowOff>
    </xdr:to>
    <xdr:sp macro="" textlink="">
      <xdr:nvSpPr>
        <xdr:cNvPr id="3" name="CuadroTexto 2">
          <a:extLst>
            <a:ext uri="{FF2B5EF4-FFF2-40B4-BE49-F238E27FC236}">
              <a16:creationId xmlns:a16="http://schemas.microsoft.com/office/drawing/2014/main" id="{436117DB-C5CC-4069-9866-F58CB9A3D5B2}"/>
            </a:ext>
          </a:extLst>
        </xdr:cNvPr>
        <xdr:cNvSpPr txBox="1"/>
      </xdr:nvSpPr>
      <xdr:spPr>
        <a:xfrm>
          <a:off x="42333" y="76018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0</xdr:colOff>
      <xdr:row>1</xdr:row>
      <xdr:rowOff>31750</xdr:rowOff>
    </xdr:to>
    <xdr:sp macro="" textlink="">
      <xdr:nvSpPr>
        <xdr:cNvPr id="4" name="CuadroTexto 1">
          <a:extLst>
            <a:ext uri="{FF2B5EF4-FFF2-40B4-BE49-F238E27FC236}">
              <a16:creationId xmlns:a16="http://schemas.microsoft.com/office/drawing/2014/main" id="{C4572B9F-E788-45E5-BD5A-86935574A3AD}"/>
            </a:ext>
            <a:ext uri="{147F2762-F138-4A5C-976F-8EAC2B608ADB}">
              <a16:predDERef xmlns:a16="http://schemas.microsoft.com/office/drawing/2014/main" pred="{436117DB-C5CC-4069-9866-F58CB9A3D5B2}"/>
            </a:ext>
          </a:extLst>
        </xdr:cNvPr>
        <xdr:cNvSpPr txBox="1"/>
      </xdr:nvSpPr>
      <xdr:spPr>
        <a:xfrm>
          <a:off x="42333" y="255360"/>
          <a:ext cx="184361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0</xdr:colOff>
      <xdr:row>1</xdr:row>
      <xdr:rowOff>31750</xdr:rowOff>
    </xdr:to>
    <xdr:sp macro="" textlink="">
      <xdr:nvSpPr>
        <xdr:cNvPr id="5" name="CuadroTexto 2">
          <a:extLst>
            <a:ext uri="{FF2B5EF4-FFF2-40B4-BE49-F238E27FC236}">
              <a16:creationId xmlns:a16="http://schemas.microsoft.com/office/drawing/2014/main" id="{2BCF8336-5ECF-45B7-BA70-5B59A95B952C}"/>
            </a:ext>
            <a:ext uri="{147F2762-F138-4A5C-976F-8EAC2B608ADB}">
              <a16:predDERef xmlns:a16="http://schemas.microsoft.com/office/drawing/2014/main" pred="{C4572B9F-E788-45E5-BD5A-86935574A3AD}"/>
            </a:ext>
          </a:extLst>
        </xdr:cNvPr>
        <xdr:cNvSpPr txBox="1"/>
      </xdr:nvSpPr>
      <xdr:spPr>
        <a:xfrm>
          <a:off x="42333" y="255360"/>
          <a:ext cx="184361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0</xdr:colOff>
      <xdr:row>1</xdr:row>
      <xdr:rowOff>31750</xdr:rowOff>
    </xdr:to>
    <xdr:sp macro="" textlink="">
      <xdr:nvSpPr>
        <xdr:cNvPr id="2" name="CuadroTexto 1">
          <a:extLst>
            <a:ext uri="{FF2B5EF4-FFF2-40B4-BE49-F238E27FC236}">
              <a16:creationId xmlns:a16="http://schemas.microsoft.com/office/drawing/2014/main" id="{9305B191-9B78-4FED-AD0C-EC8097DF04C4}"/>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0</xdr:colOff>
      <xdr:row>1</xdr:row>
      <xdr:rowOff>31750</xdr:rowOff>
    </xdr:to>
    <xdr:sp macro="" textlink="">
      <xdr:nvSpPr>
        <xdr:cNvPr id="3" name="CuadroTexto 2">
          <a:extLst>
            <a:ext uri="{FF2B5EF4-FFF2-40B4-BE49-F238E27FC236}">
              <a16:creationId xmlns:a16="http://schemas.microsoft.com/office/drawing/2014/main" id="{0899C4A8-D3FF-4FFE-A7B3-85A0AC47DD1F}"/>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1841500</xdr:colOff>
      <xdr:row>2</xdr:row>
      <xdr:rowOff>31750</xdr:rowOff>
    </xdr:to>
    <xdr:sp macro="" textlink="">
      <xdr:nvSpPr>
        <xdr:cNvPr id="3" name="CuadroTexto 2">
          <a:extLst>
            <a:ext uri="{FF2B5EF4-FFF2-40B4-BE49-F238E27FC236}">
              <a16:creationId xmlns:a16="http://schemas.microsoft.com/office/drawing/2014/main" id="{EBC138EA-D921-4786-BF48-D09141A29111}"/>
            </a:ext>
          </a:extLst>
        </xdr:cNvPr>
        <xdr:cNvSpPr txBox="1"/>
      </xdr:nvSpPr>
      <xdr:spPr>
        <a:xfrm>
          <a:off x="42333" y="988785"/>
          <a:ext cx="3650827" cy="696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1841500</xdr:colOff>
      <xdr:row>2</xdr:row>
      <xdr:rowOff>31750</xdr:rowOff>
    </xdr:to>
    <xdr:sp macro="" textlink="">
      <xdr:nvSpPr>
        <xdr:cNvPr id="2" name="CuadroTexto 1">
          <a:extLst>
            <a:ext uri="{FF2B5EF4-FFF2-40B4-BE49-F238E27FC236}">
              <a16:creationId xmlns:a16="http://schemas.microsoft.com/office/drawing/2014/main" id="{50A085AA-A58E-4057-9B28-A82FAF67C1C6}"/>
            </a:ext>
          </a:extLst>
        </xdr:cNvPr>
        <xdr:cNvSpPr txBox="1"/>
      </xdr:nvSpPr>
      <xdr:spPr>
        <a:xfrm>
          <a:off x="42333" y="379185"/>
          <a:ext cx="3599392" cy="33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42333</xdr:colOff>
      <xdr:row>2</xdr:row>
      <xdr:rowOff>988785</xdr:rowOff>
    </xdr:from>
    <xdr:to>
      <xdr:col>2</xdr:col>
      <xdr:colOff>0</xdr:colOff>
      <xdr:row>2</xdr:row>
      <xdr:rowOff>31750</xdr:rowOff>
    </xdr:to>
    <xdr:sp macro="" textlink="">
      <xdr:nvSpPr>
        <xdr:cNvPr id="2" name="CuadroTexto 1">
          <a:extLst>
            <a:ext uri="{FF2B5EF4-FFF2-40B4-BE49-F238E27FC236}">
              <a16:creationId xmlns:a16="http://schemas.microsoft.com/office/drawing/2014/main" id="{3D2B46CD-B230-47B5-B57E-EE4EFB75BC11}"/>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1</xdr:col>
      <xdr:colOff>42333</xdr:colOff>
      <xdr:row>2</xdr:row>
      <xdr:rowOff>988785</xdr:rowOff>
    </xdr:from>
    <xdr:to>
      <xdr:col>2</xdr:col>
      <xdr:colOff>0</xdr:colOff>
      <xdr:row>2</xdr:row>
      <xdr:rowOff>31750</xdr:rowOff>
    </xdr:to>
    <xdr:sp macro="" textlink="">
      <xdr:nvSpPr>
        <xdr:cNvPr id="3" name="CuadroTexto 2">
          <a:extLst>
            <a:ext uri="{FF2B5EF4-FFF2-40B4-BE49-F238E27FC236}">
              <a16:creationId xmlns:a16="http://schemas.microsoft.com/office/drawing/2014/main" id="{B68337E0-D6CB-4940-BA7A-7BC15FBBE360}"/>
            </a:ext>
          </a:extLst>
        </xdr:cNvPr>
        <xdr:cNvSpPr txBox="1"/>
      </xdr:nvSpPr>
      <xdr:spPr>
        <a:xfrm>
          <a:off x="804333" y="636360"/>
          <a:ext cx="225319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vima.gov.co/el-instituto/informacion-de-planeacion/programa_de_transparencia_y_etica" TargetMode="External"/><Relationship Id="rId1" Type="http://schemas.openxmlformats.org/officeDocument/2006/relationships/hyperlink" Target="https://www.invima.gov.co/el-instituto/informacion-de-planeacion/programa_de_transparencia_y_eti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invima.gov.co/el-instituto/informacion-de-planeacion/programa_de_transparencia_y_etica" TargetMode="External"/><Relationship Id="rId7" Type="http://schemas.openxmlformats.org/officeDocument/2006/relationships/printerSettings" Target="../printerSettings/printerSettings4.bin"/><Relationship Id="rId2" Type="http://schemas.openxmlformats.org/officeDocument/2006/relationships/hyperlink" Target="https://www.invima.gov.co/el-instituto/informacion-contractual/plan-anual-de-adquisiciones" TargetMode="External"/><Relationship Id="rId1" Type="http://schemas.openxmlformats.org/officeDocument/2006/relationships/hyperlink" Target="https://www.invima.gov.co/sites/default/files/informacion-de-planeacion/Planes_institucionales/7_plan__austeridad_y_gestion_ambiental_2025.pdf" TargetMode="External"/><Relationship Id="rId6" Type="http://schemas.openxmlformats.org/officeDocument/2006/relationships/hyperlink" Target="https://www.invima.gov.co/el-instituto/informacion-de-interes/gestion-documental" TargetMode="External"/><Relationship Id="rId5" Type="http://schemas.openxmlformats.org/officeDocument/2006/relationships/hyperlink" Target="https://www.invima.gov.co/el-instituto/informacion-de-interes/gestion-documental" TargetMode="External"/><Relationship Id="rId4" Type="http://schemas.openxmlformats.org/officeDocument/2006/relationships/hyperlink" Target="https://www.invima.gov.co/sites/default/files/informacion-de-interes2023-10/pgd2022.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B99D-9B21-4E64-8DC2-12A49B6D9847}">
  <dimension ref="A2:J14"/>
  <sheetViews>
    <sheetView topLeftCell="D9" zoomScaleNormal="100" zoomScaleSheetLayoutView="100" workbookViewId="0">
      <selection activeCell="H13" sqref="H13"/>
    </sheetView>
  </sheetViews>
  <sheetFormatPr baseColWidth="10" defaultColWidth="11.42578125" defaultRowHeight="15"/>
  <cols>
    <col min="1" max="1" width="27" customWidth="1"/>
    <col min="2" max="2" width="36" customWidth="1"/>
    <col min="3" max="3" width="39.85546875" customWidth="1"/>
    <col min="4" max="4" width="30.28515625" customWidth="1"/>
    <col min="5" max="5" width="27.42578125" customWidth="1"/>
    <col min="7" max="7" width="45.140625" customWidth="1"/>
    <col min="8" max="8" width="30.85546875" customWidth="1"/>
    <col min="9" max="9" width="16.5703125" customWidth="1"/>
    <col min="10" max="10" width="36.42578125" customWidth="1"/>
  </cols>
  <sheetData>
    <row r="2" spans="1:10" ht="15.75" thickBot="1"/>
    <row r="3" spans="1:10" ht="24" thickBot="1">
      <c r="A3" s="190" t="s">
        <v>0</v>
      </c>
      <c r="B3" s="191"/>
      <c r="C3" s="191"/>
      <c r="D3" s="191"/>
      <c r="E3" s="191"/>
      <c r="G3" s="204" t="s">
        <v>350</v>
      </c>
      <c r="H3" s="205"/>
      <c r="I3" s="205"/>
      <c r="J3" s="206"/>
    </row>
    <row r="4" spans="1:10" ht="28.5" customHeight="1">
      <c r="A4" s="192" t="s">
        <v>1</v>
      </c>
      <c r="B4" s="194" t="s">
        <v>2</v>
      </c>
      <c r="C4" s="194" t="s">
        <v>3</v>
      </c>
      <c r="D4" s="194" t="s">
        <v>4</v>
      </c>
      <c r="E4" s="194" t="s">
        <v>5</v>
      </c>
      <c r="G4" s="207" t="s">
        <v>346</v>
      </c>
      <c r="H4" s="209" t="s">
        <v>347</v>
      </c>
      <c r="I4" s="209" t="s">
        <v>348</v>
      </c>
      <c r="J4" s="211" t="s">
        <v>349</v>
      </c>
    </row>
    <row r="5" spans="1:10" ht="19.5" customHeight="1" thickBot="1">
      <c r="A5" s="193"/>
      <c r="B5" s="195"/>
      <c r="C5" s="195"/>
      <c r="D5" s="195"/>
      <c r="E5" s="195"/>
      <c r="G5" s="208"/>
      <c r="H5" s="210"/>
      <c r="I5" s="210"/>
      <c r="J5" s="212"/>
    </row>
    <row r="6" spans="1:10" ht="48.75" thickTop="1" thickBot="1">
      <c r="A6" s="196" t="s">
        <v>6</v>
      </c>
      <c r="B6" s="1" t="s">
        <v>7</v>
      </c>
      <c r="C6" s="1" t="s">
        <v>8</v>
      </c>
      <c r="D6" s="2" t="s">
        <v>9</v>
      </c>
      <c r="E6" s="12" t="s">
        <v>10</v>
      </c>
      <c r="G6" s="149" t="s">
        <v>389</v>
      </c>
      <c r="H6" s="150" t="s">
        <v>390</v>
      </c>
      <c r="I6" s="147">
        <v>0</v>
      </c>
      <c r="J6" s="151" t="s">
        <v>383</v>
      </c>
    </row>
    <row r="7" spans="1:10" ht="63.75" thickTop="1">
      <c r="A7" s="197"/>
      <c r="B7" s="3" t="s">
        <v>11</v>
      </c>
      <c r="C7" s="4" t="s">
        <v>12</v>
      </c>
      <c r="D7" s="3" t="s">
        <v>13</v>
      </c>
      <c r="E7" s="12" t="s">
        <v>10</v>
      </c>
      <c r="G7" s="145" t="s">
        <v>389</v>
      </c>
      <c r="H7" s="17" t="s">
        <v>390</v>
      </c>
      <c r="I7" s="115">
        <v>0</v>
      </c>
      <c r="J7" s="152" t="s">
        <v>383</v>
      </c>
    </row>
    <row r="8" spans="1:10" ht="68.25">
      <c r="A8" s="5" t="s">
        <v>14</v>
      </c>
      <c r="B8" s="6" t="s">
        <v>15</v>
      </c>
      <c r="C8" s="7" t="s">
        <v>16</v>
      </c>
      <c r="D8" s="7" t="s">
        <v>17</v>
      </c>
      <c r="E8" s="8" t="s">
        <v>18</v>
      </c>
      <c r="G8" s="142" t="s">
        <v>384</v>
      </c>
      <c r="H8" s="143" t="s">
        <v>385</v>
      </c>
      <c r="I8" s="115">
        <v>1</v>
      </c>
      <c r="J8" s="117" t="s">
        <v>391</v>
      </c>
    </row>
    <row r="9" spans="1:10" ht="86.25" customHeight="1">
      <c r="A9" s="9" t="s">
        <v>19</v>
      </c>
      <c r="B9" s="4" t="s">
        <v>20</v>
      </c>
      <c r="C9" s="3" t="s">
        <v>386</v>
      </c>
      <c r="D9" s="3" t="s">
        <v>9</v>
      </c>
      <c r="E9" s="8" t="s">
        <v>18</v>
      </c>
      <c r="G9" s="142" t="s">
        <v>388</v>
      </c>
      <c r="H9" s="127" t="s">
        <v>387</v>
      </c>
      <c r="I9" s="115">
        <v>1</v>
      </c>
      <c r="J9" s="117" t="s">
        <v>391</v>
      </c>
    </row>
    <row r="10" spans="1:10" ht="87.75" customHeight="1">
      <c r="A10" s="5" t="s">
        <v>21</v>
      </c>
      <c r="B10" s="6" t="s">
        <v>22</v>
      </c>
      <c r="C10" s="6" t="s">
        <v>23</v>
      </c>
      <c r="D10" s="7" t="s">
        <v>9</v>
      </c>
      <c r="E10" s="8" t="s">
        <v>24</v>
      </c>
      <c r="G10" s="145" t="s">
        <v>451</v>
      </c>
      <c r="H10" s="17" t="s">
        <v>382</v>
      </c>
      <c r="I10" s="115">
        <v>0</v>
      </c>
      <c r="J10" s="117" t="s">
        <v>392</v>
      </c>
    </row>
    <row r="11" spans="1:10" ht="110.25" customHeight="1">
      <c r="A11" s="198" t="s">
        <v>25</v>
      </c>
      <c r="B11" s="200" t="s">
        <v>26</v>
      </c>
      <c r="C11" s="200" t="s">
        <v>27</v>
      </c>
      <c r="D11" s="202" t="s">
        <v>28</v>
      </c>
      <c r="E11" s="10">
        <v>45790</v>
      </c>
      <c r="G11" s="142" t="s">
        <v>454</v>
      </c>
      <c r="H11" s="127" t="s">
        <v>387</v>
      </c>
      <c r="I11" s="115">
        <v>1</v>
      </c>
      <c r="J11" s="117" t="s">
        <v>355</v>
      </c>
    </row>
    <row r="12" spans="1:10" ht="15.75">
      <c r="A12" s="198"/>
      <c r="B12" s="200"/>
      <c r="C12" s="200"/>
      <c r="D12" s="202"/>
      <c r="E12" s="10">
        <v>45914</v>
      </c>
      <c r="G12" s="124" t="s">
        <v>390</v>
      </c>
      <c r="H12" s="144" t="s">
        <v>390</v>
      </c>
      <c r="I12" s="115">
        <v>0</v>
      </c>
      <c r="J12" s="117" t="s">
        <v>383</v>
      </c>
    </row>
    <row r="13" spans="1:10" ht="16.5" thickBot="1">
      <c r="A13" s="199"/>
      <c r="B13" s="201"/>
      <c r="C13" s="201"/>
      <c r="D13" s="203"/>
      <c r="E13" s="11">
        <v>45673</v>
      </c>
      <c r="G13" s="125" t="s">
        <v>390</v>
      </c>
      <c r="H13" s="148" t="s">
        <v>390</v>
      </c>
      <c r="I13" s="116">
        <v>0</v>
      </c>
      <c r="J13" s="153" t="s">
        <v>383</v>
      </c>
    </row>
    <row r="14" spans="1:10" ht="15.75" thickTop="1"/>
  </sheetData>
  <mergeCells count="16">
    <mergeCell ref="G3:J3"/>
    <mergeCell ref="G4:G5"/>
    <mergeCell ref="H4:H5"/>
    <mergeCell ref="I4:I5"/>
    <mergeCell ref="J4:J5"/>
    <mergeCell ref="A6:A7"/>
    <mergeCell ref="A11:A13"/>
    <mergeCell ref="B11:B13"/>
    <mergeCell ref="C11:C13"/>
    <mergeCell ref="D11:D13"/>
    <mergeCell ref="A3:E3"/>
    <mergeCell ref="A4:A5"/>
    <mergeCell ref="B4:B5"/>
    <mergeCell ref="C4:C5"/>
    <mergeCell ref="D4:D5"/>
    <mergeCell ref="E4:E5"/>
  </mergeCells>
  <hyperlinks>
    <hyperlink ref="H9" r:id="rId1" xr:uid="{0FB4768B-C327-49AB-A7DE-18838256BA88}"/>
    <hyperlink ref="H11" r:id="rId2" xr:uid="{F49E944B-FCEC-43A2-A35D-7D9A729C0E32}"/>
  </hyperlinks>
  <pageMargins left="0.7" right="0.7" top="0.75" bottom="0.75" header="0.3" footer="0.3"/>
  <pageSetup paperSize="9" scale="5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C5DDA-F174-4773-B618-19C7CA3D005F}">
  <dimension ref="A1:AA71"/>
  <sheetViews>
    <sheetView workbookViewId="0">
      <selection activeCell="A16" sqref="A16:A71"/>
    </sheetView>
  </sheetViews>
  <sheetFormatPr baseColWidth="10" defaultColWidth="8.7109375" defaultRowHeight="12.75"/>
  <cols>
    <col min="1" max="1" width="16.85546875" style="22" customWidth="1"/>
    <col min="2" max="2" width="8.85546875" style="22" customWidth="1"/>
    <col min="3" max="3" width="12.140625" style="22" customWidth="1"/>
    <col min="4" max="4" width="34.85546875" style="22" customWidth="1"/>
    <col min="5" max="5" width="10.85546875" style="22" customWidth="1"/>
    <col min="6" max="6" width="50.42578125" style="22" customWidth="1"/>
    <col min="7" max="7" width="27.140625" style="22" customWidth="1"/>
    <col min="8" max="8" width="8.85546875" style="22" customWidth="1"/>
    <col min="9" max="9" width="24.7109375" style="22" customWidth="1"/>
    <col min="10" max="10" width="4" style="22" customWidth="1"/>
    <col min="11" max="11" width="11.85546875" style="22" customWidth="1"/>
    <col min="12" max="12" width="5" style="22" customWidth="1"/>
    <col min="13" max="13" width="11.7109375" style="22" customWidth="1"/>
    <col min="14" max="14" width="12.28515625" style="22" customWidth="1"/>
    <col min="15" max="15" width="9" style="22" customWidth="1"/>
    <col min="16" max="16" width="16" style="22" customWidth="1"/>
    <col min="17" max="18" width="17" style="22" customWidth="1"/>
    <col min="19" max="19" width="8.7109375" style="22"/>
    <col min="20" max="20" width="13.42578125" style="22" customWidth="1"/>
    <col min="21" max="21" width="26.7109375" style="22" customWidth="1"/>
    <col min="22" max="26" width="8.7109375" style="22"/>
    <col min="27" max="27" width="10.5703125" style="22" customWidth="1"/>
    <col min="28" max="16384" width="8.7109375" style="22"/>
  </cols>
  <sheetData>
    <row r="1" spans="1:27" ht="16.5" thickBot="1">
      <c r="A1" s="215" t="s">
        <v>36</v>
      </c>
      <c r="B1" s="215"/>
      <c r="C1" s="215"/>
      <c r="D1" s="215"/>
      <c r="E1" s="215"/>
      <c r="F1" s="215"/>
      <c r="G1" s="215"/>
      <c r="H1" s="215"/>
      <c r="I1" s="215"/>
      <c r="J1" s="215"/>
      <c r="K1" s="215"/>
      <c r="L1" s="215"/>
      <c r="M1" s="215"/>
      <c r="N1" s="215"/>
      <c r="O1" s="215"/>
      <c r="P1" s="21"/>
      <c r="Q1" s="21"/>
      <c r="R1" s="21"/>
    </row>
    <row r="2" spans="1:27" ht="16.5" thickBot="1">
      <c r="A2" s="213" t="s">
        <v>31</v>
      </c>
      <c r="B2" s="213"/>
      <c r="C2" s="214" t="s">
        <v>169</v>
      </c>
      <c r="D2" s="214"/>
      <c r="E2" s="214"/>
      <c r="F2" s="214"/>
      <c r="G2" s="214"/>
      <c r="H2" s="214"/>
      <c r="I2" s="21"/>
      <c r="J2" s="21"/>
      <c r="K2" s="21"/>
      <c r="L2" s="21"/>
      <c r="M2" s="21"/>
      <c r="N2" s="21"/>
      <c r="O2" s="21"/>
      <c r="P2" s="21"/>
      <c r="Q2" s="21"/>
      <c r="R2" s="21"/>
    </row>
    <row r="3" spans="1:27" ht="13.5" thickBot="1">
      <c r="A3" s="21"/>
      <c r="B3" s="21"/>
      <c r="C3" s="21"/>
      <c r="D3" s="21"/>
      <c r="E3" s="21"/>
      <c r="F3" s="21"/>
      <c r="G3" s="21"/>
      <c r="H3" s="21"/>
      <c r="I3" s="21"/>
      <c r="J3" s="21"/>
      <c r="K3" s="213" t="s">
        <v>32</v>
      </c>
      <c r="L3" s="213"/>
      <c r="M3" s="214" t="s">
        <v>170</v>
      </c>
      <c r="N3" s="214"/>
      <c r="O3" s="214"/>
      <c r="P3" s="21"/>
      <c r="Q3" s="21"/>
      <c r="R3" s="21"/>
    </row>
    <row r="4" spans="1:27" ht="13.5" thickBot="1">
      <c r="A4" s="213" t="s">
        <v>33</v>
      </c>
      <c r="B4" s="213"/>
      <c r="C4" s="214" t="s">
        <v>171</v>
      </c>
      <c r="D4" s="214"/>
      <c r="E4" s="214"/>
      <c r="F4" s="214"/>
      <c r="G4" s="214"/>
      <c r="H4" s="214"/>
      <c r="I4" s="21"/>
      <c r="J4" s="21"/>
      <c r="K4" s="213"/>
      <c r="L4" s="213"/>
      <c r="M4" s="214"/>
      <c r="N4" s="214"/>
      <c r="O4" s="214"/>
      <c r="P4" s="21"/>
      <c r="Q4" s="21"/>
      <c r="R4" s="21"/>
    </row>
    <row r="5" spans="1:27" ht="13.5" thickBot="1">
      <c r="A5" s="213"/>
      <c r="B5" s="213"/>
      <c r="C5" s="214"/>
      <c r="D5" s="214"/>
      <c r="E5" s="214"/>
      <c r="F5" s="214"/>
      <c r="G5" s="214"/>
      <c r="H5" s="214"/>
      <c r="I5" s="21"/>
      <c r="J5" s="21"/>
      <c r="K5" s="21"/>
      <c r="L5" s="21"/>
      <c r="M5" s="21"/>
      <c r="N5" s="21"/>
      <c r="O5" s="21"/>
      <c r="P5" s="21"/>
      <c r="Q5" s="21"/>
      <c r="R5" s="21"/>
    </row>
    <row r="6" spans="1:27" ht="13.5" thickBot="1">
      <c r="A6" s="21"/>
      <c r="B6" s="21"/>
      <c r="C6" s="21"/>
      <c r="D6" s="21"/>
      <c r="E6" s="21"/>
      <c r="F6" s="21"/>
      <c r="G6" s="21"/>
      <c r="H6" s="21"/>
      <c r="I6" s="21"/>
      <c r="J6" s="21"/>
      <c r="K6" s="213" t="s">
        <v>34</v>
      </c>
      <c r="L6" s="213"/>
      <c r="M6" s="214">
        <v>2025</v>
      </c>
      <c r="N6" s="214"/>
      <c r="O6" s="214"/>
      <c r="P6" s="21"/>
      <c r="Q6" s="21"/>
      <c r="R6" s="21"/>
    </row>
    <row r="7" spans="1:27" ht="13.5" thickBot="1">
      <c r="A7" s="213" t="s">
        <v>35</v>
      </c>
      <c r="B7" s="213"/>
      <c r="C7" s="214" t="s">
        <v>172</v>
      </c>
      <c r="D7" s="214"/>
      <c r="E7" s="214"/>
      <c r="F7" s="214"/>
      <c r="G7" s="214"/>
      <c r="H7" s="214"/>
      <c r="I7" s="21"/>
      <c r="J7" s="21"/>
      <c r="K7" s="213"/>
      <c r="L7" s="213"/>
      <c r="M7" s="214"/>
      <c r="N7" s="214"/>
      <c r="O7" s="214"/>
      <c r="P7" s="21"/>
      <c r="Q7" s="21"/>
      <c r="R7" s="21"/>
    </row>
    <row r="8" spans="1:27" ht="13.5" thickBot="1">
      <c r="A8" s="213"/>
      <c r="B8" s="213"/>
      <c r="C8" s="214"/>
      <c r="D8" s="214"/>
      <c r="E8" s="214"/>
      <c r="F8" s="214"/>
      <c r="G8" s="214"/>
      <c r="H8" s="214"/>
      <c r="I8" s="21"/>
      <c r="J8" s="21"/>
      <c r="K8" s="21"/>
      <c r="L8" s="21"/>
      <c r="M8" s="21"/>
      <c r="N8" s="21"/>
      <c r="O8" s="21"/>
      <c r="P8" s="21"/>
      <c r="Q8" s="21"/>
      <c r="R8" s="21"/>
    </row>
    <row r="9" spans="1:27" ht="13.5" thickBot="1">
      <c r="A9" s="213"/>
      <c r="B9" s="213"/>
      <c r="C9" s="214"/>
      <c r="D9" s="214"/>
      <c r="E9" s="214"/>
      <c r="F9" s="214"/>
      <c r="G9" s="214"/>
      <c r="H9" s="214"/>
      <c r="I9" s="21"/>
      <c r="J9" s="21"/>
      <c r="K9" s="215" t="s">
        <v>36</v>
      </c>
      <c r="L9" s="215"/>
      <c r="M9" s="215"/>
      <c r="N9" s="215"/>
      <c r="O9" s="215"/>
      <c r="P9" s="21"/>
      <c r="Q9" s="21"/>
      <c r="R9" s="21"/>
    </row>
    <row r="10" spans="1:27" ht="13.5" thickBot="1">
      <c r="A10" s="21"/>
      <c r="B10" s="21"/>
      <c r="C10" s="21"/>
      <c r="D10" s="21"/>
      <c r="E10" s="21"/>
      <c r="F10" s="21"/>
      <c r="G10" s="21"/>
      <c r="H10" s="21"/>
      <c r="I10" s="21"/>
      <c r="J10" s="21"/>
      <c r="K10" s="215"/>
      <c r="L10" s="215"/>
      <c r="M10" s="215"/>
      <c r="N10" s="215"/>
      <c r="O10" s="215"/>
      <c r="P10" s="21"/>
      <c r="Q10" s="21"/>
      <c r="R10" s="21"/>
    </row>
    <row r="11" spans="1:27" ht="13.5" thickBot="1">
      <c r="A11" s="213" t="s">
        <v>37</v>
      </c>
      <c r="B11" s="213"/>
      <c r="C11" s="214" t="s">
        <v>173</v>
      </c>
      <c r="D11" s="214"/>
      <c r="E11" s="214"/>
      <c r="F11" s="214"/>
      <c r="G11" s="214"/>
      <c r="H11" s="214"/>
      <c r="I11" s="21"/>
      <c r="J11" s="21"/>
      <c r="K11" s="215"/>
      <c r="L11" s="215"/>
      <c r="M11" s="215"/>
      <c r="N11" s="215"/>
      <c r="O11" s="215"/>
      <c r="P11" s="21"/>
      <c r="Q11" s="21"/>
      <c r="R11" s="21"/>
    </row>
    <row r="12" spans="1:27" ht="13.5" thickBot="1">
      <c r="A12" s="213"/>
      <c r="B12" s="213"/>
      <c r="C12" s="214"/>
      <c r="D12" s="214"/>
      <c r="E12" s="214"/>
      <c r="F12" s="214"/>
      <c r="G12" s="214"/>
      <c r="H12" s="214"/>
      <c r="I12" s="21"/>
      <c r="J12" s="21"/>
      <c r="K12" s="21"/>
      <c r="L12" s="21"/>
      <c r="M12" s="21"/>
      <c r="N12" s="21"/>
      <c r="O12" s="21"/>
      <c r="P12" s="21"/>
      <c r="Q12" s="21"/>
      <c r="R12" s="21"/>
    </row>
    <row r="13" spans="1:27" ht="16.5" thickBot="1">
      <c r="A13" s="215" t="s">
        <v>36</v>
      </c>
      <c r="B13" s="215"/>
      <c r="C13" s="215"/>
      <c r="D13" s="215"/>
      <c r="E13" s="215"/>
      <c r="F13" s="215"/>
      <c r="G13" s="215"/>
      <c r="H13" s="215"/>
      <c r="I13" s="215"/>
      <c r="J13" s="215"/>
      <c r="K13" s="215"/>
      <c r="L13" s="215"/>
      <c r="M13" s="215"/>
      <c r="N13" s="215"/>
      <c r="O13" s="215"/>
      <c r="P13" s="21"/>
      <c r="Q13" s="21"/>
      <c r="R13" s="21"/>
    </row>
    <row r="14" spans="1:27" s="25" customFormat="1" ht="23.25" customHeight="1" thickBot="1">
      <c r="A14" s="219" t="s">
        <v>38</v>
      </c>
      <c r="B14" s="219"/>
      <c r="C14" s="219"/>
      <c r="D14" s="219"/>
      <c r="E14" s="219"/>
      <c r="F14" s="219" t="s">
        <v>39</v>
      </c>
      <c r="G14" s="219"/>
      <c r="H14" s="219"/>
      <c r="I14" s="219"/>
      <c r="J14" s="219"/>
      <c r="K14" s="219"/>
      <c r="L14" s="219"/>
      <c r="M14" s="219"/>
      <c r="N14" s="219" t="s">
        <v>40</v>
      </c>
      <c r="O14" s="219"/>
      <c r="P14" s="219"/>
      <c r="Q14" s="219"/>
      <c r="R14" s="219"/>
      <c r="T14" s="233" t="s">
        <v>367</v>
      </c>
      <c r="U14" s="234"/>
      <c r="V14" s="234"/>
      <c r="W14" s="234"/>
      <c r="X14" s="234"/>
      <c r="Y14" s="234"/>
      <c r="Z14" s="234"/>
      <c r="AA14" s="235"/>
    </row>
    <row r="15" spans="1:27" s="27" customFormat="1" ht="30.75" thickBot="1">
      <c r="A15" s="26" t="s">
        <v>41</v>
      </c>
      <c r="B15" s="220" t="s">
        <v>42</v>
      </c>
      <c r="C15" s="220"/>
      <c r="D15" s="26" t="s">
        <v>30</v>
      </c>
      <c r="E15" s="26" t="s">
        <v>43</v>
      </c>
      <c r="F15" s="26" t="s">
        <v>44</v>
      </c>
      <c r="G15" s="26" t="s">
        <v>45</v>
      </c>
      <c r="H15" s="220" t="s">
        <v>46</v>
      </c>
      <c r="I15" s="220"/>
      <c r="J15" s="220" t="s">
        <v>47</v>
      </c>
      <c r="K15" s="220"/>
      <c r="L15" s="220" t="s">
        <v>48</v>
      </c>
      <c r="M15" s="220"/>
      <c r="N15" s="26" t="s">
        <v>49</v>
      </c>
      <c r="O15" s="220" t="s">
        <v>50</v>
      </c>
      <c r="P15" s="220"/>
      <c r="Q15" s="26" t="s">
        <v>51</v>
      </c>
      <c r="R15" s="26" t="s">
        <v>52</v>
      </c>
      <c r="T15" s="230" t="s">
        <v>366</v>
      </c>
      <c r="U15" s="231"/>
      <c r="V15" s="231"/>
      <c r="W15" s="231"/>
      <c r="X15" s="231"/>
      <c r="Y15" s="231"/>
      <c r="Z15" s="231"/>
      <c r="AA15" s="232"/>
    </row>
    <row r="16" spans="1:27" s="27" customFormat="1" ht="18" customHeight="1" thickBot="1">
      <c r="A16" s="216" t="s">
        <v>174</v>
      </c>
      <c r="B16" s="221">
        <v>426</v>
      </c>
      <c r="C16" s="222"/>
      <c r="D16" s="216" t="s">
        <v>175</v>
      </c>
      <c r="E16" s="216" t="s">
        <v>176</v>
      </c>
      <c r="F16" s="216" t="s">
        <v>177</v>
      </c>
      <c r="G16" s="216" t="s">
        <v>178</v>
      </c>
      <c r="H16" s="221" t="s">
        <v>179</v>
      </c>
      <c r="I16" s="222"/>
      <c r="J16" s="221" t="s">
        <v>180</v>
      </c>
      <c r="K16" s="222"/>
      <c r="L16" s="221" t="s">
        <v>181</v>
      </c>
      <c r="M16" s="222"/>
      <c r="N16" s="239">
        <v>45323</v>
      </c>
      <c r="O16" s="242">
        <v>45657</v>
      </c>
      <c r="P16" s="243"/>
      <c r="Q16" s="216" t="s">
        <v>182</v>
      </c>
      <c r="R16" s="216" t="s">
        <v>183</v>
      </c>
      <c r="T16" s="126" t="s">
        <v>356</v>
      </c>
      <c r="U16" s="126" t="s">
        <v>357</v>
      </c>
      <c r="V16" s="236" t="s">
        <v>358</v>
      </c>
      <c r="W16" s="237"/>
      <c r="X16" s="237"/>
      <c r="Y16" s="237"/>
      <c r="Z16" s="237"/>
      <c r="AA16" s="238"/>
    </row>
    <row r="17" spans="1:27" s="27" customFormat="1" ht="38.25" customHeight="1" thickBot="1">
      <c r="A17" s="217"/>
      <c r="B17" s="223"/>
      <c r="C17" s="224"/>
      <c r="D17" s="217"/>
      <c r="E17" s="217"/>
      <c r="F17" s="217"/>
      <c r="G17" s="217"/>
      <c r="H17" s="223"/>
      <c r="I17" s="224"/>
      <c r="J17" s="223"/>
      <c r="K17" s="224"/>
      <c r="L17" s="223"/>
      <c r="M17" s="224"/>
      <c r="N17" s="240"/>
      <c r="O17" s="244"/>
      <c r="P17" s="245"/>
      <c r="Q17" s="217"/>
      <c r="R17" s="217"/>
      <c r="T17" s="118" t="s">
        <v>359</v>
      </c>
      <c r="U17" s="119" t="s">
        <v>360</v>
      </c>
      <c r="V17" s="227" t="s">
        <v>402</v>
      </c>
      <c r="W17" s="228" t="s">
        <v>393</v>
      </c>
      <c r="X17" s="228" t="s">
        <v>393</v>
      </c>
      <c r="Y17" s="228" t="s">
        <v>393</v>
      </c>
      <c r="Z17" s="228" t="s">
        <v>393</v>
      </c>
      <c r="AA17" s="229" t="s">
        <v>393</v>
      </c>
    </row>
    <row r="18" spans="1:27" s="27" customFormat="1" ht="39.75" customHeight="1" thickBot="1">
      <c r="A18" s="217"/>
      <c r="B18" s="223"/>
      <c r="C18" s="224"/>
      <c r="D18" s="217"/>
      <c r="E18" s="217"/>
      <c r="F18" s="217"/>
      <c r="G18" s="217"/>
      <c r="H18" s="223"/>
      <c r="I18" s="224"/>
      <c r="J18" s="223"/>
      <c r="K18" s="224"/>
      <c r="L18" s="223"/>
      <c r="M18" s="224"/>
      <c r="N18" s="240"/>
      <c r="O18" s="244"/>
      <c r="P18" s="245"/>
      <c r="Q18" s="217"/>
      <c r="R18" s="217"/>
      <c r="T18" s="118" t="s">
        <v>397</v>
      </c>
      <c r="U18" s="119" t="s">
        <v>361</v>
      </c>
      <c r="V18" s="227" t="s">
        <v>401</v>
      </c>
      <c r="W18" s="228" t="s">
        <v>394</v>
      </c>
      <c r="X18" s="228" t="s">
        <v>394</v>
      </c>
      <c r="Y18" s="228" t="s">
        <v>394</v>
      </c>
      <c r="Z18" s="228" t="s">
        <v>394</v>
      </c>
      <c r="AA18" s="229" t="s">
        <v>394</v>
      </c>
    </row>
    <row r="19" spans="1:27" s="27" customFormat="1" ht="30" customHeight="1" thickBot="1">
      <c r="A19" s="217"/>
      <c r="B19" s="223"/>
      <c r="C19" s="224"/>
      <c r="D19" s="217"/>
      <c r="E19" s="217"/>
      <c r="F19" s="217"/>
      <c r="G19" s="217"/>
      <c r="H19" s="223"/>
      <c r="I19" s="224"/>
      <c r="J19" s="223"/>
      <c r="K19" s="224"/>
      <c r="L19" s="223"/>
      <c r="M19" s="224"/>
      <c r="N19" s="240"/>
      <c r="O19" s="244"/>
      <c r="P19" s="245"/>
      <c r="Q19" s="217"/>
      <c r="R19" s="217"/>
      <c r="T19" s="118" t="s">
        <v>397</v>
      </c>
      <c r="U19" s="119" t="s">
        <v>362</v>
      </c>
      <c r="V19" s="227" t="s">
        <v>401</v>
      </c>
      <c r="W19" s="228" t="s">
        <v>394</v>
      </c>
      <c r="X19" s="228" t="s">
        <v>394</v>
      </c>
      <c r="Y19" s="228" t="s">
        <v>394</v>
      </c>
      <c r="Z19" s="228" t="s">
        <v>394</v>
      </c>
      <c r="AA19" s="229" t="s">
        <v>394</v>
      </c>
    </row>
    <row r="20" spans="1:27" s="27" customFormat="1" ht="42.75" customHeight="1" thickBot="1">
      <c r="A20" s="217"/>
      <c r="B20" s="223"/>
      <c r="C20" s="224"/>
      <c r="D20" s="217"/>
      <c r="E20" s="217"/>
      <c r="F20" s="217"/>
      <c r="G20" s="217"/>
      <c r="H20" s="223"/>
      <c r="I20" s="224"/>
      <c r="J20" s="223"/>
      <c r="K20" s="224"/>
      <c r="L20" s="223"/>
      <c r="M20" s="224"/>
      <c r="N20" s="240"/>
      <c r="O20" s="244"/>
      <c r="P20" s="245"/>
      <c r="Q20" s="217"/>
      <c r="R20" s="217"/>
      <c r="T20" s="118" t="s">
        <v>397</v>
      </c>
      <c r="U20" s="119" t="s">
        <v>363</v>
      </c>
      <c r="V20" s="227" t="s">
        <v>400</v>
      </c>
      <c r="W20" s="228" t="s">
        <v>395</v>
      </c>
      <c r="X20" s="228" t="s">
        <v>395</v>
      </c>
      <c r="Y20" s="228" t="s">
        <v>395</v>
      </c>
      <c r="Z20" s="228" t="s">
        <v>395</v>
      </c>
      <c r="AA20" s="229" t="s">
        <v>395</v>
      </c>
    </row>
    <row r="21" spans="1:27" s="27" customFormat="1" ht="37.5" customHeight="1" thickBot="1">
      <c r="A21" s="217"/>
      <c r="B21" s="223"/>
      <c r="C21" s="224"/>
      <c r="D21" s="217"/>
      <c r="E21" s="217"/>
      <c r="F21" s="217"/>
      <c r="G21" s="217"/>
      <c r="H21" s="223"/>
      <c r="I21" s="224"/>
      <c r="J21" s="223"/>
      <c r="K21" s="224"/>
      <c r="L21" s="223"/>
      <c r="M21" s="224"/>
      <c r="N21" s="240"/>
      <c r="O21" s="244"/>
      <c r="P21" s="245"/>
      <c r="Q21" s="217"/>
      <c r="R21" s="217"/>
      <c r="T21" s="118" t="s">
        <v>397</v>
      </c>
      <c r="U21" s="119" t="s">
        <v>364</v>
      </c>
      <c r="V21" s="227" t="s">
        <v>399</v>
      </c>
      <c r="W21" s="228" t="s">
        <v>394</v>
      </c>
      <c r="X21" s="228" t="s">
        <v>394</v>
      </c>
      <c r="Y21" s="228" t="s">
        <v>394</v>
      </c>
      <c r="Z21" s="228" t="s">
        <v>394</v>
      </c>
      <c r="AA21" s="229" t="s">
        <v>394</v>
      </c>
    </row>
    <row r="22" spans="1:27" ht="57.75" customHeight="1" thickBot="1">
      <c r="A22" s="218"/>
      <c r="B22" s="225"/>
      <c r="C22" s="226"/>
      <c r="D22" s="218"/>
      <c r="E22" s="218"/>
      <c r="F22" s="218"/>
      <c r="G22" s="218"/>
      <c r="H22" s="225"/>
      <c r="I22" s="226"/>
      <c r="J22" s="225"/>
      <c r="K22" s="226"/>
      <c r="L22" s="225"/>
      <c r="M22" s="226"/>
      <c r="N22" s="241"/>
      <c r="O22" s="246"/>
      <c r="P22" s="247"/>
      <c r="Q22" s="218"/>
      <c r="R22" s="218"/>
      <c r="T22" s="118" t="s">
        <v>397</v>
      </c>
      <c r="U22" s="119" t="s">
        <v>365</v>
      </c>
      <c r="V22" s="227" t="s">
        <v>398</v>
      </c>
      <c r="W22" s="228" t="s">
        <v>396</v>
      </c>
      <c r="X22" s="228" t="s">
        <v>396</v>
      </c>
      <c r="Y22" s="228" t="s">
        <v>396</v>
      </c>
      <c r="Z22" s="228" t="s">
        <v>396</v>
      </c>
      <c r="AA22" s="229" t="s">
        <v>396</v>
      </c>
    </row>
    <row r="23" spans="1:27" ht="19.5" customHeight="1" thickBot="1">
      <c r="A23" s="216" t="s">
        <v>174</v>
      </c>
      <c r="B23" s="221">
        <v>1139</v>
      </c>
      <c r="C23" s="222"/>
      <c r="D23" s="216" t="s">
        <v>184</v>
      </c>
      <c r="E23" s="216" t="s">
        <v>176</v>
      </c>
      <c r="F23" s="216" t="s">
        <v>185</v>
      </c>
      <c r="G23" s="216" t="s">
        <v>186</v>
      </c>
      <c r="H23" s="221" t="s">
        <v>187</v>
      </c>
      <c r="I23" s="222"/>
      <c r="J23" s="221" t="s">
        <v>180</v>
      </c>
      <c r="K23" s="222"/>
      <c r="L23" s="221" t="s">
        <v>188</v>
      </c>
      <c r="M23" s="222"/>
      <c r="N23" s="239">
        <v>45323</v>
      </c>
      <c r="O23" s="242">
        <v>45657</v>
      </c>
      <c r="P23" s="243"/>
      <c r="Q23" s="216" t="s">
        <v>182</v>
      </c>
      <c r="R23" s="216" t="s">
        <v>183</v>
      </c>
      <c r="T23" s="126" t="s">
        <v>356</v>
      </c>
      <c r="U23" s="126" t="s">
        <v>357</v>
      </c>
      <c r="V23" s="236" t="s">
        <v>358</v>
      </c>
      <c r="W23" s="237"/>
      <c r="X23" s="237"/>
      <c r="Y23" s="237"/>
      <c r="Z23" s="237"/>
      <c r="AA23" s="238"/>
    </row>
    <row r="24" spans="1:27" ht="42.75" customHeight="1" thickBot="1">
      <c r="A24" s="217"/>
      <c r="B24" s="223"/>
      <c r="C24" s="224"/>
      <c r="D24" s="217"/>
      <c r="E24" s="217"/>
      <c r="F24" s="217"/>
      <c r="G24" s="217"/>
      <c r="H24" s="223"/>
      <c r="I24" s="224"/>
      <c r="J24" s="223"/>
      <c r="K24" s="224"/>
      <c r="L24" s="223"/>
      <c r="M24" s="224"/>
      <c r="N24" s="240"/>
      <c r="O24" s="244"/>
      <c r="P24" s="245"/>
      <c r="Q24" s="217"/>
      <c r="R24" s="217"/>
      <c r="T24" s="118" t="s">
        <v>359</v>
      </c>
      <c r="U24" s="119" t="s">
        <v>360</v>
      </c>
      <c r="V24" s="248" t="s">
        <v>402</v>
      </c>
      <c r="W24" s="249" t="s">
        <v>393</v>
      </c>
      <c r="X24" s="249" t="s">
        <v>393</v>
      </c>
      <c r="Y24" s="249" t="s">
        <v>393</v>
      </c>
      <c r="Z24" s="249" t="s">
        <v>393</v>
      </c>
      <c r="AA24" s="250" t="s">
        <v>393</v>
      </c>
    </row>
    <row r="25" spans="1:27" ht="37.5" customHeight="1" thickBot="1">
      <c r="A25" s="217"/>
      <c r="B25" s="223"/>
      <c r="C25" s="224"/>
      <c r="D25" s="217"/>
      <c r="E25" s="217"/>
      <c r="F25" s="217"/>
      <c r="G25" s="217"/>
      <c r="H25" s="223"/>
      <c r="I25" s="224"/>
      <c r="J25" s="223"/>
      <c r="K25" s="224"/>
      <c r="L25" s="223"/>
      <c r="M25" s="224"/>
      <c r="N25" s="240"/>
      <c r="O25" s="244"/>
      <c r="P25" s="245"/>
      <c r="Q25" s="217"/>
      <c r="R25" s="217"/>
      <c r="T25" s="118" t="s">
        <v>397</v>
      </c>
      <c r="U25" s="119" t="s">
        <v>361</v>
      </c>
      <c r="V25" s="248" t="s">
        <v>401</v>
      </c>
      <c r="W25" s="249" t="s">
        <v>394</v>
      </c>
      <c r="X25" s="249" t="s">
        <v>394</v>
      </c>
      <c r="Y25" s="249" t="s">
        <v>394</v>
      </c>
      <c r="Z25" s="249" t="s">
        <v>394</v>
      </c>
      <c r="AA25" s="250" t="s">
        <v>394</v>
      </c>
    </row>
    <row r="26" spans="1:27" ht="38.25" customHeight="1" thickBot="1">
      <c r="A26" s="217"/>
      <c r="B26" s="223"/>
      <c r="C26" s="224"/>
      <c r="D26" s="217"/>
      <c r="E26" s="217"/>
      <c r="F26" s="217"/>
      <c r="G26" s="217"/>
      <c r="H26" s="223"/>
      <c r="I26" s="224"/>
      <c r="J26" s="223"/>
      <c r="K26" s="224"/>
      <c r="L26" s="223"/>
      <c r="M26" s="224"/>
      <c r="N26" s="240"/>
      <c r="O26" s="244"/>
      <c r="P26" s="245"/>
      <c r="Q26" s="217"/>
      <c r="R26" s="217"/>
      <c r="T26" s="118" t="s">
        <v>397</v>
      </c>
      <c r="U26" s="119" t="s">
        <v>362</v>
      </c>
      <c r="V26" s="248" t="s">
        <v>401</v>
      </c>
      <c r="W26" s="249" t="s">
        <v>394</v>
      </c>
      <c r="X26" s="249" t="s">
        <v>394</v>
      </c>
      <c r="Y26" s="249" t="s">
        <v>394</v>
      </c>
      <c r="Z26" s="249" t="s">
        <v>394</v>
      </c>
      <c r="AA26" s="250" t="s">
        <v>394</v>
      </c>
    </row>
    <row r="27" spans="1:27" ht="36.75" customHeight="1" thickBot="1">
      <c r="A27" s="217"/>
      <c r="B27" s="223"/>
      <c r="C27" s="224"/>
      <c r="D27" s="217"/>
      <c r="E27" s="217"/>
      <c r="F27" s="217"/>
      <c r="G27" s="217"/>
      <c r="H27" s="223"/>
      <c r="I27" s="224"/>
      <c r="J27" s="223"/>
      <c r="K27" s="224"/>
      <c r="L27" s="223"/>
      <c r="M27" s="224"/>
      <c r="N27" s="240"/>
      <c r="O27" s="244"/>
      <c r="P27" s="245"/>
      <c r="Q27" s="217"/>
      <c r="R27" s="217"/>
      <c r="T27" s="118" t="s">
        <v>397</v>
      </c>
      <c r="U27" s="119" t="s">
        <v>363</v>
      </c>
      <c r="V27" s="248" t="s">
        <v>400</v>
      </c>
      <c r="W27" s="249" t="s">
        <v>395</v>
      </c>
      <c r="X27" s="249" t="s">
        <v>395</v>
      </c>
      <c r="Y27" s="249" t="s">
        <v>395</v>
      </c>
      <c r="Z27" s="249" t="s">
        <v>395</v>
      </c>
      <c r="AA27" s="250" t="s">
        <v>395</v>
      </c>
    </row>
    <row r="28" spans="1:27" ht="36" customHeight="1" thickBot="1">
      <c r="A28" s="217"/>
      <c r="B28" s="223"/>
      <c r="C28" s="224"/>
      <c r="D28" s="217"/>
      <c r="E28" s="217"/>
      <c r="F28" s="217"/>
      <c r="G28" s="217"/>
      <c r="H28" s="223"/>
      <c r="I28" s="224"/>
      <c r="J28" s="223"/>
      <c r="K28" s="224"/>
      <c r="L28" s="223"/>
      <c r="M28" s="224"/>
      <c r="N28" s="240"/>
      <c r="O28" s="244"/>
      <c r="P28" s="245"/>
      <c r="Q28" s="217"/>
      <c r="R28" s="217"/>
      <c r="T28" s="118" t="s">
        <v>397</v>
      </c>
      <c r="U28" s="119" t="s">
        <v>364</v>
      </c>
      <c r="V28" s="248" t="s">
        <v>399</v>
      </c>
      <c r="W28" s="249" t="s">
        <v>394</v>
      </c>
      <c r="X28" s="249" t="s">
        <v>394</v>
      </c>
      <c r="Y28" s="249" t="s">
        <v>394</v>
      </c>
      <c r="Z28" s="249" t="s">
        <v>394</v>
      </c>
      <c r="AA28" s="250" t="s">
        <v>394</v>
      </c>
    </row>
    <row r="29" spans="1:27" ht="39" customHeight="1" thickBot="1">
      <c r="A29" s="218"/>
      <c r="B29" s="225"/>
      <c r="C29" s="226"/>
      <c r="D29" s="218"/>
      <c r="E29" s="218"/>
      <c r="F29" s="218"/>
      <c r="G29" s="218"/>
      <c r="H29" s="225"/>
      <c r="I29" s="226"/>
      <c r="J29" s="225"/>
      <c r="K29" s="226"/>
      <c r="L29" s="225"/>
      <c r="M29" s="226"/>
      <c r="N29" s="241"/>
      <c r="O29" s="246"/>
      <c r="P29" s="247"/>
      <c r="Q29" s="218"/>
      <c r="R29" s="218"/>
      <c r="T29" s="118" t="s">
        <v>397</v>
      </c>
      <c r="U29" s="119" t="s">
        <v>365</v>
      </c>
      <c r="V29" s="248" t="s">
        <v>398</v>
      </c>
      <c r="W29" s="249" t="s">
        <v>396</v>
      </c>
      <c r="X29" s="249" t="s">
        <v>396</v>
      </c>
      <c r="Y29" s="249" t="s">
        <v>396</v>
      </c>
      <c r="Z29" s="249" t="s">
        <v>396</v>
      </c>
      <c r="AA29" s="250" t="s">
        <v>396</v>
      </c>
    </row>
    <row r="30" spans="1:27" ht="21.75" customHeight="1" thickBot="1">
      <c r="A30" s="216" t="s">
        <v>174</v>
      </c>
      <c r="B30" s="221">
        <v>1201</v>
      </c>
      <c r="C30" s="222"/>
      <c r="D30" s="216" t="s">
        <v>189</v>
      </c>
      <c r="E30" s="216" t="s">
        <v>176</v>
      </c>
      <c r="F30" s="216" t="s">
        <v>190</v>
      </c>
      <c r="G30" s="216" t="s">
        <v>191</v>
      </c>
      <c r="H30" s="221" t="s">
        <v>192</v>
      </c>
      <c r="I30" s="222"/>
      <c r="J30" s="221" t="s">
        <v>180</v>
      </c>
      <c r="K30" s="222"/>
      <c r="L30" s="221" t="s">
        <v>188</v>
      </c>
      <c r="M30" s="222"/>
      <c r="N30" s="239">
        <v>45323</v>
      </c>
      <c r="O30" s="242">
        <v>45657</v>
      </c>
      <c r="P30" s="243"/>
      <c r="Q30" s="216" t="s">
        <v>182</v>
      </c>
      <c r="R30" s="216" t="s">
        <v>183</v>
      </c>
      <c r="T30" s="126" t="s">
        <v>356</v>
      </c>
      <c r="U30" s="126" t="s">
        <v>357</v>
      </c>
      <c r="V30" s="236" t="s">
        <v>358</v>
      </c>
      <c r="W30" s="237"/>
      <c r="X30" s="237"/>
      <c r="Y30" s="237"/>
      <c r="Z30" s="237"/>
      <c r="AA30" s="238"/>
    </row>
    <row r="31" spans="1:27" ht="39" customHeight="1" thickBot="1">
      <c r="A31" s="217"/>
      <c r="B31" s="223"/>
      <c r="C31" s="224"/>
      <c r="D31" s="217"/>
      <c r="E31" s="217"/>
      <c r="F31" s="217"/>
      <c r="G31" s="217"/>
      <c r="H31" s="223"/>
      <c r="I31" s="224"/>
      <c r="J31" s="223"/>
      <c r="K31" s="224"/>
      <c r="L31" s="223"/>
      <c r="M31" s="224"/>
      <c r="N31" s="240"/>
      <c r="O31" s="244"/>
      <c r="P31" s="245"/>
      <c r="Q31" s="217"/>
      <c r="R31" s="217"/>
      <c r="T31" s="118" t="s">
        <v>359</v>
      </c>
      <c r="U31" s="119" t="s">
        <v>360</v>
      </c>
      <c r="V31" s="248" t="s">
        <v>402</v>
      </c>
      <c r="W31" s="249" t="s">
        <v>393</v>
      </c>
      <c r="X31" s="249" t="s">
        <v>393</v>
      </c>
      <c r="Y31" s="249" t="s">
        <v>393</v>
      </c>
      <c r="Z31" s="249" t="s">
        <v>393</v>
      </c>
      <c r="AA31" s="250" t="s">
        <v>393</v>
      </c>
    </row>
    <row r="32" spans="1:27" ht="39" customHeight="1" thickBot="1">
      <c r="A32" s="217"/>
      <c r="B32" s="223"/>
      <c r="C32" s="224"/>
      <c r="D32" s="217"/>
      <c r="E32" s="217"/>
      <c r="F32" s="217"/>
      <c r="G32" s="217"/>
      <c r="H32" s="223"/>
      <c r="I32" s="224"/>
      <c r="J32" s="223"/>
      <c r="K32" s="224"/>
      <c r="L32" s="223"/>
      <c r="M32" s="224"/>
      <c r="N32" s="240"/>
      <c r="O32" s="244"/>
      <c r="P32" s="245"/>
      <c r="Q32" s="217"/>
      <c r="R32" s="217"/>
      <c r="T32" s="118" t="s">
        <v>397</v>
      </c>
      <c r="U32" s="119" t="s">
        <v>361</v>
      </c>
      <c r="V32" s="248" t="s">
        <v>401</v>
      </c>
      <c r="W32" s="249" t="s">
        <v>394</v>
      </c>
      <c r="X32" s="249" t="s">
        <v>394</v>
      </c>
      <c r="Y32" s="249" t="s">
        <v>394</v>
      </c>
      <c r="Z32" s="249" t="s">
        <v>394</v>
      </c>
      <c r="AA32" s="250" t="s">
        <v>394</v>
      </c>
    </row>
    <row r="33" spans="1:27" ht="39" customHeight="1" thickBot="1">
      <c r="A33" s="217"/>
      <c r="B33" s="223"/>
      <c r="C33" s="224"/>
      <c r="D33" s="217"/>
      <c r="E33" s="217"/>
      <c r="F33" s="217"/>
      <c r="G33" s="217"/>
      <c r="H33" s="223"/>
      <c r="I33" s="224"/>
      <c r="J33" s="223"/>
      <c r="K33" s="224"/>
      <c r="L33" s="223"/>
      <c r="M33" s="224"/>
      <c r="N33" s="240"/>
      <c r="O33" s="244"/>
      <c r="P33" s="245"/>
      <c r="Q33" s="217"/>
      <c r="R33" s="217"/>
      <c r="T33" s="118" t="s">
        <v>397</v>
      </c>
      <c r="U33" s="119" t="s">
        <v>362</v>
      </c>
      <c r="V33" s="248" t="s">
        <v>401</v>
      </c>
      <c r="W33" s="249" t="s">
        <v>394</v>
      </c>
      <c r="X33" s="249" t="s">
        <v>394</v>
      </c>
      <c r="Y33" s="249" t="s">
        <v>394</v>
      </c>
      <c r="Z33" s="249" t="s">
        <v>394</v>
      </c>
      <c r="AA33" s="250" t="s">
        <v>394</v>
      </c>
    </row>
    <row r="34" spans="1:27" ht="39" customHeight="1" thickBot="1">
      <c r="A34" s="217"/>
      <c r="B34" s="223"/>
      <c r="C34" s="224"/>
      <c r="D34" s="217"/>
      <c r="E34" s="217"/>
      <c r="F34" s="217"/>
      <c r="G34" s="217"/>
      <c r="H34" s="223"/>
      <c r="I34" s="224"/>
      <c r="J34" s="223"/>
      <c r="K34" s="224"/>
      <c r="L34" s="223"/>
      <c r="M34" s="224"/>
      <c r="N34" s="240"/>
      <c r="O34" s="244"/>
      <c r="P34" s="245"/>
      <c r="Q34" s="217"/>
      <c r="R34" s="217"/>
      <c r="T34" s="118" t="s">
        <v>397</v>
      </c>
      <c r="U34" s="119" t="s">
        <v>363</v>
      </c>
      <c r="V34" s="248" t="s">
        <v>400</v>
      </c>
      <c r="W34" s="249" t="s">
        <v>395</v>
      </c>
      <c r="X34" s="249" t="s">
        <v>395</v>
      </c>
      <c r="Y34" s="249" t="s">
        <v>395</v>
      </c>
      <c r="Z34" s="249" t="s">
        <v>395</v>
      </c>
      <c r="AA34" s="250" t="s">
        <v>395</v>
      </c>
    </row>
    <row r="35" spans="1:27" ht="39" customHeight="1" thickBot="1">
      <c r="A35" s="217"/>
      <c r="B35" s="223"/>
      <c r="C35" s="224"/>
      <c r="D35" s="217"/>
      <c r="E35" s="217"/>
      <c r="F35" s="217"/>
      <c r="G35" s="217"/>
      <c r="H35" s="223"/>
      <c r="I35" s="224"/>
      <c r="J35" s="223"/>
      <c r="K35" s="224"/>
      <c r="L35" s="223"/>
      <c r="M35" s="224"/>
      <c r="N35" s="240"/>
      <c r="O35" s="244"/>
      <c r="P35" s="245"/>
      <c r="Q35" s="217"/>
      <c r="R35" s="217"/>
      <c r="T35" s="118" t="s">
        <v>397</v>
      </c>
      <c r="U35" s="119" t="s">
        <v>364</v>
      </c>
      <c r="V35" s="248" t="s">
        <v>399</v>
      </c>
      <c r="W35" s="249" t="s">
        <v>394</v>
      </c>
      <c r="X35" s="249" t="s">
        <v>394</v>
      </c>
      <c r="Y35" s="249" t="s">
        <v>394</v>
      </c>
      <c r="Z35" s="249" t="s">
        <v>394</v>
      </c>
      <c r="AA35" s="250" t="s">
        <v>394</v>
      </c>
    </row>
    <row r="36" spans="1:27" ht="49.5" customHeight="1" thickBot="1">
      <c r="A36" s="218"/>
      <c r="B36" s="225"/>
      <c r="C36" s="226"/>
      <c r="D36" s="218"/>
      <c r="E36" s="218"/>
      <c r="F36" s="218"/>
      <c r="G36" s="218"/>
      <c r="H36" s="225"/>
      <c r="I36" s="226"/>
      <c r="J36" s="225"/>
      <c r="K36" s="226"/>
      <c r="L36" s="225"/>
      <c r="M36" s="226"/>
      <c r="N36" s="241"/>
      <c r="O36" s="246"/>
      <c r="P36" s="247"/>
      <c r="Q36" s="218"/>
      <c r="R36" s="218"/>
      <c r="T36" s="118" t="s">
        <v>397</v>
      </c>
      <c r="U36" s="119" t="s">
        <v>365</v>
      </c>
      <c r="V36" s="248" t="s">
        <v>398</v>
      </c>
      <c r="W36" s="249" t="s">
        <v>396</v>
      </c>
      <c r="X36" s="249" t="s">
        <v>396</v>
      </c>
      <c r="Y36" s="249" t="s">
        <v>396</v>
      </c>
      <c r="Z36" s="249" t="s">
        <v>396</v>
      </c>
      <c r="AA36" s="250" t="s">
        <v>396</v>
      </c>
    </row>
    <row r="37" spans="1:27" ht="20.25" customHeight="1" thickBot="1">
      <c r="A37" s="216" t="s">
        <v>174</v>
      </c>
      <c r="B37" s="221">
        <v>1206</v>
      </c>
      <c r="C37" s="222"/>
      <c r="D37" s="216" t="s">
        <v>193</v>
      </c>
      <c r="E37" s="216" t="s">
        <v>176</v>
      </c>
      <c r="F37" s="216" t="s">
        <v>177</v>
      </c>
      <c r="G37" s="216" t="s">
        <v>178</v>
      </c>
      <c r="H37" s="221" t="s">
        <v>179</v>
      </c>
      <c r="I37" s="222"/>
      <c r="J37" s="221" t="s">
        <v>180</v>
      </c>
      <c r="K37" s="222"/>
      <c r="L37" s="221" t="s">
        <v>181</v>
      </c>
      <c r="M37" s="222"/>
      <c r="N37" s="239">
        <v>45323</v>
      </c>
      <c r="O37" s="242">
        <v>45657</v>
      </c>
      <c r="P37" s="243"/>
      <c r="Q37" s="216" t="s">
        <v>182</v>
      </c>
      <c r="R37" s="216" t="s">
        <v>183</v>
      </c>
      <c r="T37" s="126" t="s">
        <v>356</v>
      </c>
      <c r="U37" s="126" t="s">
        <v>357</v>
      </c>
      <c r="V37" s="236" t="s">
        <v>358</v>
      </c>
      <c r="W37" s="237"/>
      <c r="X37" s="237"/>
      <c r="Y37" s="237"/>
      <c r="Z37" s="237"/>
      <c r="AA37" s="238"/>
    </row>
    <row r="38" spans="1:27" ht="49.5" customHeight="1" thickBot="1">
      <c r="A38" s="217"/>
      <c r="B38" s="223"/>
      <c r="C38" s="224"/>
      <c r="D38" s="217"/>
      <c r="E38" s="217"/>
      <c r="F38" s="217"/>
      <c r="G38" s="217"/>
      <c r="H38" s="223"/>
      <c r="I38" s="224"/>
      <c r="J38" s="223"/>
      <c r="K38" s="224"/>
      <c r="L38" s="223"/>
      <c r="M38" s="224"/>
      <c r="N38" s="240"/>
      <c r="O38" s="244"/>
      <c r="P38" s="245"/>
      <c r="Q38" s="217"/>
      <c r="R38" s="217"/>
      <c r="T38" s="118" t="s">
        <v>359</v>
      </c>
      <c r="U38" s="119" t="s">
        <v>360</v>
      </c>
      <c r="V38" s="248" t="s">
        <v>402</v>
      </c>
      <c r="W38" s="249" t="s">
        <v>393</v>
      </c>
      <c r="X38" s="249" t="s">
        <v>393</v>
      </c>
      <c r="Y38" s="249" t="s">
        <v>393</v>
      </c>
      <c r="Z38" s="249" t="s">
        <v>393</v>
      </c>
      <c r="AA38" s="250" t="s">
        <v>393</v>
      </c>
    </row>
    <row r="39" spans="1:27" ht="49.5" customHeight="1" thickBot="1">
      <c r="A39" s="217"/>
      <c r="B39" s="223"/>
      <c r="C39" s="224"/>
      <c r="D39" s="217"/>
      <c r="E39" s="217"/>
      <c r="F39" s="217"/>
      <c r="G39" s="217"/>
      <c r="H39" s="223"/>
      <c r="I39" s="224"/>
      <c r="J39" s="223"/>
      <c r="K39" s="224"/>
      <c r="L39" s="223"/>
      <c r="M39" s="224"/>
      <c r="N39" s="240"/>
      <c r="O39" s="244"/>
      <c r="P39" s="245"/>
      <c r="Q39" s="217"/>
      <c r="R39" s="217"/>
      <c r="T39" s="118" t="s">
        <v>397</v>
      </c>
      <c r="U39" s="119" t="s">
        <v>361</v>
      </c>
      <c r="V39" s="248" t="s">
        <v>401</v>
      </c>
      <c r="W39" s="249" t="s">
        <v>394</v>
      </c>
      <c r="X39" s="249" t="s">
        <v>394</v>
      </c>
      <c r="Y39" s="249" t="s">
        <v>394</v>
      </c>
      <c r="Z39" s="249" t="s">
        <v>394</v>
      </c>
      <c r="AA39" s="250" t="s">
        <v>394</v>
      </c>
    </row>
    <row r="40" spans="1:27" ht="49.5" customHeight="1" thickBot="1">
      <c r="A40" s="217"/>
      <c r="B40" s="223"/>
      <c r="C40" s="224"/>
      <c r="D40" s="217"/>
      <c r="E40" s="217"/>
      <c r="F40" s="217"/>
      <c r="G40" s="217"/>
      <c r="H40" s="223"/>
      <c r="I40" s="224"/>
      <c r="J40" s="223"/>
      <c r="K40" s="224"/>
      <c r="L40" s="223"/>
      <c r="M40" s="224"/>
      <c r="N40" s="240"/>
      <c r="O40" s="244"/>
      <c r="P40" s="245"/>
      <c r="Q40" s="217"/>
      <c r="R40" s="217"/>
      <c r="T40" s="118" t="s">
        <v>397</v>
      </c>
      <c r="U40" s="119" t="s">
        <v>362</v>
      </c>
      <c r="V40" s="248" t="s">
        <v>401</v>
      </c>
      <c r="W40" s="249" t="s">
        <v>394</v>
      </c>
      <c r="X40" s="249" t="s">
        <v>394</v>
      </c>
      <c r="Y40" s="249" t="s">
        <v>394</v>
      </c>
      <c r="Z40" s="249" t="s">
        <v>394</v>
      </c>
      <c r="AA40" s="250" t="s">
        <v>394</v>
      </c>
    </row>
    <row r="41" spans="1:27" ht="49.5" customHeight="1" thickBot="1">
      <c r="A41" s="217"/>
      <c r="B41" s="223"/>
      <c r="C41" s="224"/>
      <c r="D41" s="217"/>
      <c r="E41" s="217"/>
      <c r="F41" s="217"/>
      <c r="G41" s="217"/>
      <c r="H41" s="223"/>
      <c r="I41" s="224"/>
      <c r="J41" s="223"/>
      <c r="K41" s="224"/>
      <c r="L41" s="223"/>
      <c r="M41" s="224"/>
      <c r="N41" s="240"/>
      <c r="O41" s="244"/>
      <c r="P41" s="245"/>
      <c r="Q41" s="217"/>
      <c r="R41" s="217"/>
      <c r="T41" s="118" t="s">
        <v>397</v>
      </c>
      <c r="U41" s="119" t="s">
        <v>363</v>
      </c>
      <c r="V41" s="248" t="s">
        <v>400</v>
      </c>
      <c r="W41" s="249" t="s">
        <v>395</v>
      </c>
      <c r="X41" s="249" t="s">
        <v>395</v>
      </c>
      <c r="Y41" s="249" t="s">
        <v>395</v>
      </c>
      <c r="Z41" s="249" t="s">
        <v>395</v>
      </c>
      <c r="AA41" s="250" t="s">
        <v>395</v>
      </c>
    </row>
    <row r="42" spans="1:27" ht="49.5" customHeight="1" thickBot="1">
      <c r="A42" s="217"/>
      <c r="B42" s="223"/>
      <c r="C42" s="224"/>
      <c r="D42" s="217"/>
      <c r="E42" s="217"/>
      <c r="F42" s="217"/>
      <c r="G42" s="217"/>
      <c r="H42" s="223"/>
      <c r="I42" s="224"/>
      <c r="J42" s="223"/>
      <c r="K42" s="224"/>
      <c r="L42" s="223"/>
      <c r="M42" s="224"/>
      <c r="N42" s="240"/>
      <c r="O42" s="244"/>
      <c r="P42" s="245"/>
      <c r="Q42" s="217"/>
      <c r="R42" s="217"/>
      <c r="T42" s="118" t="s">
        <v>397</v>
      </c>
      <c r="U42" s="119" t="s">
        <v>364</v>
      </c>
      <c r="V42" s="248" t="s">
        <v>399</v>
      </c>
      <c r="W42" s="249" t="s">
        <v>394</v>
      </c>
      <c r="X42" s="249" t="s">
        <v>394</v>
      </c>
      <c r="Y42" s="249" t="s">
        <v>394</v>
      </c>
      <c r="Z42" s="249" t="s">
        <v>394</v>
      </c>
      <c r="AA42" s="250" t="s">
        <v>394</v>
      </c>
    </row>
    <row r="43" spans="1:27" ht="77.25" customHeight="1" thickBot="1">
      <c r="A43" s="218"/>
      <c r="B43" s="225"/>
      <c r="C43" s="226"/>
      <c r="D43" s="218"/>
      <c r="E43" s="218"/>
      <c r="F43" s="218"/>
      <c r="G43" s="218"/>
      <c r="H43" s="225"/>
      <c r="I43" s="226"/>
      <c r="J43" s="225"/>
      <c r="K43" s="226"/>
      <c r="L43" s="225"/>
      <c r="M43" s="226"/>
      <c r="N43" s="241"/>
      <c r="O43" s="246"/>
      <c r="P43" s="247"/>
      <c r="Q43" s="218"/>
      <c r="R43" s="218"/>
      <c r="T43" s="118" t="s">
        <v>397</v>
      </c>
      <c r="U43" s="119" t="s">
        <v>365</v>
      </c>
      <c r="V43" s="248" t="s">
        <v>398</v>
      </c>
      <c r="W43" s="249" t="s">
        <v>396</v>
      </c>
      <c r="X43" s="249" t="s">
        <v>396</v>
      </c>
      <c r="Y43" s="249" t="s">
        <v>396</v>
      </c>
      <c r="Z43" s="249" t="s">
        <v>396</v>
      </c>
      <c r="AA43" s="250" t="s">
        <v>396</v>
      </c>
    </row>
    <row r="44" spans="1:27" ht="23.25" customHeight="1" thickBot="1">
      <c r="A44" s="216" t="s">
        <v>174</v>
      </c>
      <c r="B44" s="221">
        <v>1510</v>
      </c>
      <c r="C44" s="222"/>
      <c r="D44" s="216" t="s">
        <v>194</v>
      </c>
      <c r="E44" s="216" t="s">
        <v>176</v>
      </c>
      <c r="F44" s="216" t="s">
        <v>185</v>
      </c>
      <c r="G44" s="216" t="s">
        <v>195</v>
      </c>
      <c r="H44" s="221" t="s">
        <v>187</v>
      </c>
      <c r="I44" s="222"/>
      <c r="J44" s="221" t="s">
        <v>180</v>
      </c>
      <c r="K44" s="222"/>
      <c r="L44" s="221" t="s">
        <v>188</v>
      </c>
      <c r="M44" s="222"/>
      <c r="N44" s="239">
        <v>45323</v>
      </c>
      <c r="O44" s="242">
        <v>45657</v>
      </c>
      <c r="P44" s="243"/>
      <c r="Q44" s="216" t="s">
        <v>182</v>
      </c>
      <c r="R44" s="216" t="s">
        <v>183</v>
      </c>
      <c r="T44" s="126" t="s">
        <v>356</v>
      </c>
      <c r="U44" s="126" t="s">
        <v>357</v>
      </c>
      <c r="V44" s="236" t="s">
        <v>358</v>
      </c>
      <c r="W44" s="237"/>
      <c r="X44" s="237"/>
      <c r="Y44" s="237"/>
      <c r="Z44" s="237"/>
      <c r="AA44" s="238"/>
    </row>
    <row r="45" spans="1:27" ht="46.5" customHeight="1" thickBot="1">
      <c r="A45" s="217"/>
      <c r="B45" s="223"/>
      <c r="C45" s="224"/>
      <c r="D45" s="217"/>
      <c r="E45" s="217"/>
      <c r="F45" s="217"/>
      <c r="G45" s="217"/>
      <c r="H45" s="223"/>
      <c r="I45" s="224"/>
      <c r="J45" s="223"/>
      <c r="K45" s="224"/>
      <c r="L45" s="223"/>
      <c r="M45" s="224"/>
      <c r="N45" s="240"/>
      <c r="O45" s="244"/>
      <c r="P45" s="245"/>
      <c r="Q45" s="217"/>
      <c r="R45" s="217"/>
      <c r="T45" s="118" t="s">
        <v>359</v>
      </c>
      <c r="U45" s="119" t="s">
        <v>360</v>
      </c>
      <c r="V45" s="248" t="s">
        <v>402</v>
      </c>
      <c r="W45" s="249" t="s">
        <v>393</v>
      </c>
      <c r="X45" s="249" t="s">
        <v>393</v>
      </c>
      <c r="Y45" s="249" t="s">
        <v>393</v>
      </c>
      <c r="Z45" s="249" t="s">
        <v>393</v>
      </c>
      <c r="AA45" s="250" t="s">
        <v>393</v>
      </c>
    </row>
    <row r="46" spans="1:27" ht="40.5" customHeight="1" thickBot="1">
      <c r="A46" s="217"/>
      <c r="B46" s="223"/>
      <c r="C46" s="224"/>
      <c r="D46" s="217"/>
      <c r="E46" s="217"/>
      <c r="F46" s="217"/>
      <c r="G46" s="217"/>
      <c r="H46" s="223"/>
      <c r="I46" s="224"/>
      <c r="J46" s="223"/>
      <c r="K46" s="224"/>
      <c r="L46" s="223"/>
      <c r="M46" s="224"/>
      <c r="N46" s="240"/>
      <c r="O46" s="244"/>
      <c r="P46" s="245"/>
      <c r="Q46" s="217"/>
      <c r="R46" s="217"/>
      <c r="T46" s="118" t="s">
        <v>397</v>
      </c>
      <c r="U46" s="119" t="s">
        <v>361</v>
      </c>
      <c r="V46" s="248" t="s">
        <v>401</v>
      </c>
      <c r="W46" s="249" t="s">
        <v>394</v>
      </c>
      <c r="X46" s="249" t="s">
        <v>394</v>
      </c>
      <c r="Y46" s="249" t="s">
        <v>394</v>
      </c>
      <c r="Z46" s="249" t="s">
        <v>394</v>
      </c>
      <c r="AA46" s="250" t="s">
        <v>394</v>
      </c>
    </row>
    <row r="47" spans="1:27" ht="42" customHeight="1" thickBot="1">
      <c r="A47" s="217"/>
      <c r="B47" s="223"/>
      <c r="C47" s="224"/>
      <c r="D47" s="217"/>
      <c r="E47" s="217"/>
      <c r="F47" s="217"/>
      <c r="G47" s="217"/>
      <c r="H47" s="223"/>
      <c r="I47" s="224"/>
      <c r="J47" s="223"/>
      <c r="K47" s="224"/>
      <c r="L47" s="223"/>
      <c r="M47" s="224"/>
      <c r="N47" s="240"/>
      <c r="O47" s="244"/>
      <c r="P47" s="245"/>
      <c r="Q47" s="217"/>
      <c r="R47" s="217"/>
      <c r="T47" s="118" t="s">
        <v>397</v>
      </c>
      <c r="U47" s="119" t="s">
        <v>362</v>
      </c>
      <c r="V47" s="248" t="s">
        <v>401</v>
      </c>
      <c r="W47" s="249" t="s">
        <v>394</v>
      </c>
      <c r="X47" s="249" t="s">
        <v>394</v>
      </c>
      <c r="Y47" s="249" t="s">
        <v>394</v>
      </c>
      <c r="Z47" s="249" t="s">
        <v>394</v>
      </c>
      <c r="AA47" s="250" t="s">
        <v>394</v>
      </c>
    </row>
    <row r="48" spans="1:27" ht="42" customHeight="1" thickBot="1">
      <c r="A48" s="217"/>
      <c r="B48" s="223"/>
      <c r="C48" s="224"/>
      <c r="D48" s="217"/>
      <c r="E48" s="217"/>
      <c r="F48" s="217"/>
      <c r="G48" s="217"/>
      <c r="H48" s="223"/>
      <c r="I48" s="224"/>
      <c r="J48" s="223"/>
      <c r="K48" s="224"/>
      <c r="L48" s="223"/>
      <c r="M48" s="224"/>
      <c r="N48" s="240"/>
      <c r="O48" s="244"/>
      <c r="P48" s="245"/>
      <c r="Q48" s="217"/>
      <c r="R48" s="217"/>
      <c r="T48" s="118" t="s">
        <v>397</v>
      </c>
      <c r="U48" s="119" t="s">
        <v>363</v>
      </c>
      <c r="V48" s="248" t="s">
        <v>400</v>
      </c>
      <c r="W48" s="249" t="s">
        <v>395</v>
      </c>
      <c r="X48" s="249" t="s">
        <v>395</v>
      </c>
      <c r="Y48" s="249" t="s">
        <v>395</v>
      </c>
      <c r="Z48" s="249" t="s">
        <v>395</v>
      </c>
      <c r="AA48" s="250" t="s">
        <v>395</v>
      </c>
    </row>
    <row r="49" spans="1:27" ht="38.25" customHeight="1" thickBot="1">
      <c r="A49" s="217"/>
      <c r="B49" s="223"/>
      <c r="C49" s="224"/>
      <c r="D49" s="217"/>
      <c r="E49" s="217"/>
      <c r="F49" s="217"/>
      <c r="G49" s="217"/>
      <c r="H49" s="223"/>
      <c r="I49" s="224"/>
      <c r="J49" s="223"/>
      <c r="K49" s="224"/>
      <c r="L49" s="223"/>
      <c r="M49" s="224"/>
      <c r="N49" s="240"/>
      <c r="O49" s="244"/>
      <c r="P49" s="245"/>
      <c r="Q49" s="217"/>
      <c r="R49" s="217"/>
      <c r="T49" s="118" t="s">
        <v>397</v>
      </c>
      <c r="U49" s="119" t="s">
        <v>364</v>
      </c>
      <c r="V49" s="248" t="s">
        <v>399</v>
      </c>
      <c r="W49" s="249" t="s">
        <v>394</v>
      </c>
      <c r="X49" s="249" t="s">
        <v>394</v>
      </c>
      <c r="Y49" s="249" t="s">
        <v>394</v>
      </c>
      <c r="Z49" s="249" t="s">
        <v>394</v>
      </c>
      <c r="AA49" s="250" t="s">
        <v>394</v>
      </c>
    </row>
    <row r="50" spans="1:27" ht="52.5" customHeight="1" thickBot="1">
      <c r="A50" s="218"/>
      <c r="B50" s="225"/>
      <c r="C50" s="226"/>
      <c r="D50" s="218"/>
      <c r="E50" s="218"/>
      <c r="F50" s="218"/>
      <c r="G50" s="218"/>
      <c r="H50" s="225"/>
      <c r="I50" s="226"/>
      <c r="J50" s="225"/>
      <c r="K50" s="226"/>
      <c r="L50" s="225"/>
      <c r="M50" s="226"/>
      <c r="N50" s="241"/>
      <c r="O50" s="246"/>
      <c r="P50" s="247"/>
      <c r="Q50" s="218"/>
      <c r="R50" s="218"/>
      <c r="T50" s="118" t="s">
        <v>397</v>
      </c>
      <c r="U50" s="119" t="s">
        <v>365</v>
      </c>
      <c r="V50" s="248" t="s">
        <v>398</v>
      </c>
      <c r="W50" s="249" t="s">
        <v>396</v>
      </c>
      <c r="X50" s="249" t="s">
        <v>396</v>
      </c>
      <c r="Y50" s="249" t="s">
        <v>396</v>
      </c>
      <c r="Z50" s="249" t="s">
        <v>396</v>
      </c>
      <c r="AA50" s="250" t="s">
        <v>396</v>
      </c>
    </row>
    <row r="51" spans="1:27" ht="21" customHeight="1" thickBot="1">
      <c r="A51" s="216" t="s">
        <v>174</v>
      </c>
      <c r="B51" s="221">
        <v>136</v>
      </c>
      <c r="C51" s="222"/>
      <c r="D51" s="216" t="s">
        <v>196</v>
      </c>
      <c r="E51" s="216" t="s">
        <v>176</v>
      </c>
      <c r="F51" s="216" t="s">
        <v>190</v>
      </c>
      <c r="G51" s="216" t="s">
        <v>191</v>
      </c>
      <c r="H51" s="221" t="s">
        <v>192</v>
      </c>
      <c r="I51" s="222"/>
      <c r="J51" s="221" t="s">
        <v>180</v>
      </c>
      <c r="K51" s="222"/>
      <c r="L51" s="221" t="s">
        <v>188</v>
      </c>
      <c r="M51" s="222"/>
      <c r="N51" s="239">
        <v>45323</v>
      </c>
      <c r="O51" s="242">
        <v>45657</v>
      </c>
      <c r="P51" s="243"/>
      <c r="Q51" s="216" t="s">
        <v>182</v>
      </c>
      <c r="R51" s="216" t="s">
        <v>183</v>
      </c>
      <c r="T51" s="126" t="s">
        <v>356</v>
      </c>
      <c r="U51" s="126" t="s">
        <v>357</v>
      </c>
      <c r="V51" s="236" t="s">
        <v>358</v>
      </c>
      <c r="W51" s="237"/>
      <c r="X51" s="237"/>
      <c r="Y51" s="237"/>
      <c r="Z51" s="237"/>
      <c r="AA51" s="238"/>
    </row>
    <row r="52" spans="1:27" ht="52.5" customHeight="1" thickBot="1">
      <c r="A52" s="217"/>
      <c r="B52" s="223"/>
      <c r="C52" s="224"/>
      <c r="D52" s="217"/>
      <c r="E52" s="217"/>
      <c r="F52" s="217"/>
      <c r="G52" s="217"/>
      <c r="H52" s="223"/>
      <c r="I52" s="224"/>
      <c r="J52" s="223"/>
      <c r="K52" s="224"/>
      <c r="L52" s="223"/>
      <c r="M52" s="224"/>
      <c r="N52" s="240"/>
      <c r="O52" s="244"/>
      <c r="P52" s="245"/>
      <c r="Q52" s="217"/>
      <c r="R52" s="217"/>
      <c r="T52" s="118" t="s">
        <v>359</v>
      </c>
      <c r="U52" s="119" t="s">
        <v>360</v>
      </c>
      <c r="V52" s="248" t="s">
        <v>402</v>
      </c>
      <c r="W52" s="249" t="s">
        <v>393</v>
      </c>
      <c r="X52" s="249" t="s">
        <v>393</v>
      </c>
      <c r="Y52" s="249" t="s">
        <v>393</v>
      </c>
      <c r="Z52" s="249" t="s">
        <v>393</v>
      </c>
      <c r="AA52" s="250" t="s">
        <v>393</v>
      </c>
    </row>
    <row r="53" spans="1:27" ht="52.5" customHeight="1" thickBot="1">
      <c r="A53" s="217"/>
      <c r="B53" s="223"/>
      <c r="C53" s="224"/>
      <c r="D53" s="217"/>
      <c r="E53" s="217"/>
      <c r="F53" s="217"/>
      <c r="G53" s="217"/>
      <c r="H53" s="223"/>
      <c r="I53" s="224"/>
      <c r="J53" s="223"/>
      <c r="K53" s="224"/>
      <c r="L53" s="223"/>
      <c r="M53" s="224"/>
      <c r="N53" s="240"/>
      <c r="O53" s="244"/>
      <c r="P53" s="245"/>
      <c r="Q53" s="217"/>
      <c r="R53" s="217"/>
      <c r="T53" s="118" t="s">
        <v>397</v>
      </c>
      <c r="U53" s="119" t="s">
        <v>361</v>
      </c>
      <c r="V53" s="248" t="s">
        <v>401</v>
      </c>
      <c r="W53" s="249" t="s">
        <v>394</v>
      </c>
      <c r="X53" s="249" t="s">
        <v>394</v>
      </c>
      <c r="Y53" s="249" t="s">
        <v>394</v>
      </c>
      <c r="Z53" s="249" t="s">
        <v>394</v>
      </c>
      <c r="AA53" s="250" t="s">
        <v>394</v>
      </c>
    </row>
    <row r="54" spans="1:27" ht="52.5" customHeight="1" thickBot="1">
      <c r="A54" s="217"/>
      <c r="B54" s="223"/>
      <c r="C54" s="224"/>
      <c r="D54" s="217"/>
      <c r="E54" s="217"/>
      <c r="F54" s="217"/>
      <c r="G54" s="217"/>
      <c r="H54" s="223"/>
      <c r="I54" s="224"/>
      <c r="J54" s="223"/>
      <c r="K54" s="224"/>
      <c r="L54" s="223"/>
      <c r="M54" s="224"/>
      <c r="N54" s="240"/>
      <c r="O54" s="244"/>
      <c r="P54" s="245"/>
      <c r="Q54" s="217"/>
      <c r="R54" s="217"/>
      <c r="T54" s="118" t="s">
        <v>397</v>
      </c>
      <c r="U54" s="119" t="s">
        <v>362</v>
      </c>
      <c r="V54" s="248" t="s">
        <v>401</v>
      </c>
      <c r="W54" s="249" t="s">
        <v>394</v>
      </c>
      <c r="X54" s="249" t="s">
        <v>394</v>
      </c>
      <c r="Y54" s="249" t="s">
        <v>394</v>
      </c>
      <c r="Z54" s="249" t="s">
        <v>394</v>
      </c>
      <c r="AA54" s="250" t="s">
        <v>394</v>
      </c>
    </row>
    <row r="55" spans="1:27" ht="52.5" customHeight="1" thickBot="1">
      <c r="A55" s="217"/>
      <c r="B55" s="223"/>
      <c r="C55" s="224"/>
      <c r="D55" s="217"/>
      <c r="E55" s="217"/>
      <c r="F55" s="217"/>
      <c r="G55" s="217"/>
      <c r="H55" s="223"/>
      <c r="I55" s="224"/>
      <c r="J55" s="223"/>
      <c r="K55" s="224"/>
      <c r="L55" s="223"/>
      <c r="M55" s="224"/>
      <c r="N55" s="240"/>
      <c r="O55" s="244"/>
      <c r="P55" s="245"/>
      <c r="Q55" s="217"/>
      <c r="R55" s="217"/>
      <c r="T55" s="118" t="s">
        <v>397</v>
      </c>
      <c r="U55" s="119" t="s">
        <v>363</v>
      </c>
      <c r="V55" s="248" t="s">
        <v>400</v>
      </c>
      <c r="W55" s="249" t="s">
        <v>395</v>
      </c>
      <c r="X55" s="249" t="s">
        <v>395</v>
      </c>
      <c r="Y55" s="249" t="s">
        <v>395</v>
      </c>
      <c r="Z55" s="249" t="s">
        <v>395</v>
      </c>
      <c r="AA55" s="250" t="s">
        <v>395</v>
      </c>
    </row>
    <row r="56" spans="1:27" ht="52.5" customHeight="1" thickBot="1">
      <c r="A56" s="217"/>
      <c r="B56" s="223"/>
      <c r="C56" s="224"/>
      <c r="D56" s="217"/>
      <c r="E56" s="217"/>
      <c r="F56" s="217"/>
      <c r="G56" s="217"/>
      <c r="H56" s="223"/>
      <c r="I56" s="224"/>
      <c r="J56" s="223"/>
      <c r="K56" s="224"/>
      <c r="L56" s="223"/>
      <c r="M56" s="224"/>
      <c r="N56" s="240"/>
      <c r="O56" s="244"/>
      <c r="P56" s="245"/>
      <c r="Q56" s="217"/>
      <c r="R56" s="217"/>
      <c r="T56" s="118" t="s">
        <v>397</v>
      </c>
      <c r="U56" s="119" t="s">
        <v>364</v>
      </c>
      <c r="V56" s="248" t="s">
        <v>399</v>
      </c>
      <c r="W56" s="249" t="s">
        <v>394</v>
      </c>
      <c r="X56" s="249" t="s">
        <v>394</v>
      </c>
      <c r="Y56" s="249" t="s">
        <v>394</v>
      </c>
      <c r="Z56" s="249" t="s">
        <v>394</v>
      </c>
      <c r="AA56" s="250" t="s">
        <v>394</v>
      </c>
    </row>
    <row r="57" spans="1:27" ht="39" customHeight="1" thickBot="1">
      <c r="A57" s="218"/>
      <c r="B57" s="225"/>
      <c r="C57" s="226"/>
      <c r="D57" s="218"/>
      <c r="E57" s="218"/>
      <c r="F57" s="218"/>
      <c r="G57" s="218"/>
      <c r="H57" s="225"/>
      <c r="I57" s="226"/>
      <c r="J57" s="225"/>
      <c r="K57" s="226"/>
      <c r="L57" s="225"/>
      <c r="M57" s="226"/>
      <c r="N57" s="241"/>
      <c r="O57" s="246"/>
      <c r="P57" s="247"/>
      <c r="Q57" s="218"/>
      <c r="R57" s="218"/>
      <c r="T57" s="118" t="s">
        <v>397</v>
      </c>
      <c r="U57" s="119" t="s">
        <v>365</v>
      </c>
      <c r="V57" s="248" t="s">
        <v>398</v>
      </c>
      <c r="W57" s="249" t="s">
        <v>396</v>
      </c>
      <c r="X57" s="249" t="s">
        <v>396</v>
      </c>
      <c r="Y57" s="249" t="s">
        <v>396</v>
      </c>
      <c r="Z57" s="249" t="s">
        <v>396</v>
      </c>
      <c r="AA57" s="250" t="s">
        <v>396</v>
      </c>
    </row>
    <row r="58" spans="1:27" ht="20.25" customHeight="1" thickBot="1">
      <c r="A58" s="216" t="s">
        <v>174</v>
      </c>
      <c r="B58" s="221">
        <v>1654</v>
      </c>
      <c r="C58" s="222"/>
      <c r="D58" s="216" t="s">
        <v>197</v>
      </c>
      <c r="E58" s="216" t="s">
        <v>176</v>
      </c>
      <c r="F58" s="216" t="s">
        <v>177</v>
      </c>
      <c r="G58" s="216" t="s">
        <v>178</v>
      </c>
      <c r="H58" s="221" t="s">
        <v>198</v>
      </c>
      <c r="I58" s="222"/>
      <c r="J58" s="221" t="s">
        <v>180</v>
      </c>
      <c r="K58" s="222"/>
      <c r="L58" s="221" t="s">
        <v>181</v>
      </c>
      <c r="M58" s="222"/>
      <c r="N58" s="239">
        <v>45323</v>
      </c>
      <c r="O58" s="242">
        <v>45657</v>
      </c>
      <c r="P58" s="243"/>
      <c r="Q58" s="216" t="s">
        <v>182</v>
      </c>
      <c r="R58" s="216" t="s">
        <v>183</v>
      </c>
      <c r="T58" s="126" t="s">
        <v>356</v>
      </c>
      <c r="U58" s="126" t="s">
        <v>357</v>
      </c>
      <c r="V58" s="236" t="s">
        <v>358</v>
      </c>
      <c r="W58" s="237"/>
      <c r="X58" s="237"/>
      <c r="Y58" s="237"/>
      <c r="Z58" s="237"/>
      <c r="AA58" s="238"/>
    </row>
    <row r="59" spans="1:27" ht="39" customHeight="1" thickBot="1">
      <c r="A59" s="217"/>
      <c r="B59" s="223"/>
      <c r="C59" s="224"/>
      <c r="D59" s="217"/>
      <c r="E59" s="217"/>
      <c r="F59" s="217"/>
      <c r="G59" s="217"/>
      <c r="H59" s="223"/>
      <c r="I59" s="224"/>
      <c r="J59" s="223"/>
      <c r="K59" s="224"/>
      <c r="L59" s="223"/>
      <c r="M59" s="224"/>
      <c r="N59" s="240"/>
      <c r="O59" s="244"/>
      <c r="P59" s="245"/>
      <c r="Q59" s="217"/>
      <c r="R59" s="217"/>
      <c r="T59" s="118" t="s">
        <v>359</v>
      </c>
      <c r="U59" s="119" t="s">
        <v>360</v>
      </c>
      <c r="V59" s="248" t="s">
        <v>402</v>
      </c>
      <c r="W59" s="249" t="s">
        <v>393</v>
      </c>
      <c r="X59" s="249" t="s">
        <v>393</v>
      </c>
      <c r="Y59" s="249" t="s">
        <v>393</v>
      </c>
      <c r="Z59" s="249" t="s">
        <v>393</v>
      </c>
      <c r="AA59" s="250" t="s">
        <v>393</v>
      </c>
    </row>
    <row r="60" spans="1:27" ht="39" customHeight="1" thickBot="1">
      <c r="A60" s="217"/>
      <c r="B60" s="223"/>
      <c r="C60" s="224"/>
      <c r="D60" s="217"/>
      <c r="E60" s="217"/>
      <c r="F60" s="217"/>
      <c r="G60" s="217"/>
      <c r="H60" s="223"/>
      <c r="I60" s="224"/>
      <c r="J60" s="223"/>
      <c r="K60" s="224"/>
      <c r="L60" s="223"/>
      <c r="M60" s="224"/>
      <c r="N60" s="240"/>
      <c r="O60" s="244"/>
      <c r="P60" s="245"/>
      <c r="Q60" s="217"/>
      <c r="R60" s="217"/>
      <c r="T60" s="118" t="s">
        <v>397</v>
      </c>
      <c r="U60" s="119" t="s">
        <v>361</v>
      </c>
      <c r="V60" s="248" t="s">
        <v>401</v>
      </c>
      <c r="W60" s="249" t="s">
        <v>394</v>
      </c>
      <c r="X60" s="249" t="s">
        <v>394</v>
      </c>
      <c r="Y60" s="249" t="s">
        <v>394</v>
      </c>
      <c r="Z60" s="249" t="s">
        <v>394</v>
      </c>
      <c r="AA60" s="250" t="s">
        <v>394</v>
      </c>
    </row>
    <row r="61" spans="1:27" ht="39" customHeight="1" thickBot="1">
      <c r="A61" s="217"/>
      <c r="B61" s="223"/>
      <c r="C61" s="224"/>
      <c r="D61" s="217"/>
      <c r="E61" s="217"/>
      <c r="F61" s="217"/>
      <c r="G61" s="217"/>
      <c r="H61" s="223"/>
      <c r="I61" s="224"/>
      <c r="J61" s="223"/>
      <c r="K61" s="224"/>
      <c r="L61" s="223"/>
      <c r="M61" s="224"/>
      <c r="N61" s="240"/>
      <c r="O61" s="244"/>
      <c r="P61" s="245"/>
      <c r="Q61" s="217"/>
      <c r="R61" s="217"/>
      <c r="T61" s="118" t="s">
        <v>397</v>
      </c>
      <c r="U61" s="119" t="s">
        <v>362</v>
      </c>
      <c r="V61" s="248" t="s">
        <v>401</v>
      </c>
      <c r="W61" s="249" t="s">
        <v>394</v>
      </c>
      <c r="X61" s="249" t="s">
        <v>394</v>
      </c>
      <c r="Y61" s="249" t="s">
        <v>394</v>
      </c>
      <c r="Z61" s="249" t="s">
        <v>394</v>
      </c>
      <c r="AA61" s="250" t="s">
        <v>394</v>
      </c>
    </row>
    <row r="62" spans="1:27" ht="39" customHeight="1" thickBot="1">
      <c r="A62" s="217"/>
      <c r="B62" s="223"/>
      <c r="C62" s="224"/>
      <c r="D62" s="217"/>
      <c r="E62" s="217"/>
      <c r="F62" s="217"/>
      <c r="G62" s="217"/>
      <c r="H62" s="223"/>
      <c r="I62" s="224"/>
      <c r="J62" s="223"/>
      <c r="K62" s="224"/>
      <c r="L62" s="223"/>
      <c r="M62" s="224"/>
      <c r="N62" s="240"/>
      <c r="O62" s="244"/>
      <c r="P62" s="245"/>
      <c r="Q62" s="217"/>
      <c r="R62" s="217"/>
      <c r="T62" s="118" t="s">
        <v>397</v>
      </c>
      <c r="U62" s="119" t="s">
        <v>363</v>
      </c>
      <c r="V62" s="248" t="s">
        <v>400</v>
      </c>
      <c r="W62" s="249" t="s">
        <v>395</v>
      </c>
      <c r="X62" s="249" t="s">
        <v>395</v>
      </c>
      <c r="Y62" s="249" t="s">
        <v>395</v>
      </c>
      <c r="Z62" s="249" t="s">
        <v>395</v>
      </c>
      <c r="AA62" s="250" t="s">
        <v>395</v>
      </c>
    </row>
    <row r="63" spans="1:27" ht="39" customHeight="1" thickBot="1">
      <c r="A63" s="217"/>
      <c r="B63" s="223"/>
      <c r="C63" s="224"/>
      <c r="D63" s="217"/>
      <c r="E63" s="217"/>
      <c r="F63" s="217"/>
      <c r="G63" s="217"/>
      <c r="H63" s="223"/>
      <c r="I63" s="224"/>
      <c r="J63" s="223"/>
      <c r="K63" s="224"/>
      <c r="L63" s="223"/>
      <c r="M63" s="224"/>
      <c r="N63" s="240"/>
      <c r="O63" s="244"/>
      <c r="P63" s="245"/>
      <c r="Q63" s="217"/>
      <c r="R63" s="217"/>
      <c r="T63" s="118" t="s">
        <v>397</v>
      </c>
      <c r="U63" s="119" t="s">
        <v>364</v>
      </c>
      <c r="V63" s="248" t="s">
        <v>399</v>
      </c>
      <c r="W63" s="249" t="s">
        <v>394</v>
      </c>
      <c r="X63" s="249" t="s">
        <v>394</v>
      </c>
      <c r="Y63" s="249" t="s">
        <v>394</v>
      </c>
      <c r="Z63" s="249" t="s">
        <v>394</v>
      </c>
      <c r="AA63" s="250" t="s">
        <v>394</v>
      </c>
    </row>
    <row r="64" spans="1:27" ht="39" customHeight="1" thickBot="1">
      <c r="A64" s="218"/>
      <c r="B64" s="225"/>
      <c r="C64" s="226"/>
      <c r="D64" s="218"/>
      <c r="E64" s="218"/>
      <c r="F64" s="218"/>
      <c r="G64" s="218"/>
      <c r="H64" s="225"/>
      <c r="I64" s="226"/>
      <c r="J64" s="225"/>
      <c r="K64" s="226"/>
      <c r="L64" s="225"/>
      <c r="M64" s="226"/>
      <c r="N64" s="241"/>
      <c r="O64" s="246"/>
      <c r="P64" s="247"/>
      <c r="Q64" s="218"/>
      <c r="R64" s="218"/>
      <c r="T64" s="118" t="s">
        <v>397</v>
      </c>
      <c r="U64" s="119" t="s">
        <v>365</v>
      </c>
      <c r="V64" s="248" t="s">
        <v>398</v>
      </c>
      <c r="W64" s="249" t="s">
        <v>396</v>
      </c>
      <c r="X64" s="249" t="s">
        <v>396</v>
      </c>
      <c r="Y64" s="249" t="s">
        <v>396</v>
      </c>
      <c r="Z64" s="249" t="s">
        <v>396</v>
      </c>
      <c r="AA64" s="250" t="s">
        <v>396</v>
      </c>
    </row>
    <row r="65" spans="1:27" ht="19.5" customHeight="1" thickBot="1">
      <c r="A65" s="216" t="s">
        <v>174</v>
      </c>
      <c r="B65" s="221">
        <v>944</v>
      </c>
      <c r="C65" s="222"/>
      <c r="D65" s="216" t="s">
        <v>199</v>
      </c>
      <c r="E65" s="216" t="s">
        <v>176</v>
      </c>
      <c r="F65" s="216" t="s">
        <v>185</v>
      </c>
      <c r="G65" s="216" t="s">
        <v>186</v>
      </c>
      <c r="H65" s="221" t="s">
        <v>187</v>
      </c>
      <c r="I65" s="222"/>
      <c r="J65" s="221" t="s">
        <v>180</v>
      </c>
      <c r="K65" s="222"/>
      <c r="L65" s="221" t="s">
        <v>188</v>
      </c>
      <c r="M65" s="222"/>
      <c r="N65" s="216" t="s">
        <v>200</v>
      </c>
      <c r="O65" s="242">
        <v>45657</v>
      </c>
      <c r="P65" s="243"/>
      <c r="Q65" s="216" t="s">
        <v>182</v>
      </c>
      <c r="R65" s="216" t="s">
        <v>183</v>
      </c>
      <c r="T65" s="126" t="s">
        <v>356</v>
      </c>
      <c r="U65" s="126" t="s">
        <v>357</v>
      </c>
      <c r="V65" s="236" t="s">
        <v>358</v>
      </c>
      <c r="W65" s="237"/>
      <c r="X65" s="237"/>
      <c r="Y65" s="237"/>
      <c r="Z65" s="237"/>
      <c r="AA65" s="238"/>
    </row>
    <row r="66" spans="1:27" ht="39" customHeight="1" thickBot="1">
      <c r="A66" s="217"/>
      <c r="B66" s="223"/>
      <c r="C66" s="224"/>
      <c r="D66" s="217"/>
      <c r="E66" s="217"/>
      <c r="F66" s="217"/>
      <c r="G66" s="217"/>
      <c r="H66" s="223"/>
      <c r="I66" s="224"/>
      <c r="J66" s="223"/>
      <c r="K66" s="224"/>
      <c r="L66" s="223"/>
      <c r="M66" s="224"/>
      <c r="N66" s="217"/>
      <c r="O66" s="244"/>
      <c r="P66" s="245"/>
      <c r="Q66" s="217"/>
      <c r="R66" s="217"/>
      <c r="T66" s="118" t="s">
        <v>359</v>
      </c>
      <c r="U66" s="119" t="s">
        <v>360</v>
      </c>
      <c r="V66" s="248" t="s">
        <v>402</v>
      </c>
      <c r="W66" s="249" t="s">
        <v>393</v>
      </c>
      <c r="X66" s="249" t="s">
        <v>393</v>
      </c>
      <c r="Y66" s="249" t="s">
        <v>393</v>
      </c>
      <c r="Z66" s="249" t="s">
        <v>393</v>
      </c>
      <c r="AA66" s="250" t="s">
        <v>393</v>
      </c>
    </row>
    <row r="67" spans="1:27" ht="39" customHeight="1" thickBot="1">
      <c r="A67" s="217"/>
      <c r="B67" s="223"/>
      <c r="C67" s="224"/>
      <c r="D67" s="217"/>
      <c r="E67" s="217"/>
      <c r="F67" s="217"/>
      <c r="G67" s="217"/>
      <c r="H67" s="223"/>
      <c r="I67" s="224"/>
      <c r="J67" s="223"/>
      <c r="K67" s="224"/>
      <c r="L67" s="223"/>
      <c r="M67" s="224"/>
      <c r="N67" s="217"/>
      <c r="O67" s="244"/>
      <c r="P67" s="245"/>
      <c r="Q67" s="217"/>
      <c r="R67" s="217"/>
      <c r="T67" s="118" t="s">
        <v>397</v>
      </c>
      <c r="U67" s="119" t="s">
        <v>361</v>
      </c>
      <c r="V67" s="248" t="s">
        <v>401</v>
      </c>
      <c r="W67" s="249" t="s">
        <v>394</v>
      </c>
      <c r="X67" s="249" t="s">
        <v>394</v>
      </c>
      <c r="Y67" s="249" t="s">
        <v>394</v>
      </c>
      <c r="Z67" s="249" t="s">
        <v>394</v>
      </c>
      <c r="AA67" s="250" t="s">
        <v>394</v>
      </c>
    </row>
    <row r="68" spans="1:27" ht="39" customHeight="1" thickBot="1">
      <c r="A68" s="217"/>
      <c r="B68" s="223"/>
      <c r="C68" s="224"/>
      <c r="D68" s="217"/>
      <c r="E68" s="217"/>
      <c r="F68" s="217"/>
      <c r="G68" s="217"/>
      <c r="H68" s="223"/>
      <c r="I68" s="224"/>
      <c r="J68" s="223"/>
      <c r="K68" s="224"/>
      <c r="L68" s="223"/>
      <c r="M68" s="224"/>
      <c r="N68" s="217"/>
      <c r="O68" s="244"/>
      <c r="P68" s="245"/>
      <c r="Q68" s="217"/>
      <c r="R68" s="217"/>
      <c r="T68" s="118" t="s">
        <v>397</v>
      </c>
      <c r="U68" s="119" t="s">
        <v>362</v>
      </c>
      <c r="V68" s="248" t="s">
        <v>401</v>
      </c>
      <c r="W68" s="249" t="s">
        <v>394</v>
      </c>
      <c r="X68" s="249" t="s">
        <v>394</v>
      </c>
      <c r="Y68" s="249" t="s">
        <v>394</v>
      </c>
      <c r="Z68" s="249" t="s">
        <v>394</v>
      </c>
      <c r="AA68" s="250" t="s">
        <v>394</v>
      </c>
    </row>
    <row r="69" spans="1:27" ht="39" customHeight="1" thickBot="1">
      <c r="A69" s="217"/>
      <c r="B69" s="223"/>
      <c r="C69" s="224"/>
      <c r="D69" s="217"/>
      <c r="E69" s="217"/>
      <c r="F69" s="217"/>
      <c r="G69" s="217"/>
      <c r="H69" s="223"/>
      <c r="I69" s="224"/>
      <c r="J69" s="223"/>
      <c r="K69" s="224"/>
      <c r="L69" s="223"/>
      <c r="M69" s="224"/>
      <c r="N69" s="217"/>
      <c r="O69" s="244"/>
      <c r="P69" s="245"/>
      <c r="Q69" s="217"/>
      <c r="R69" s="217"/>
      <c r="T69" s="118" t="s">
        <v>397</v>
      </c>
      <c r="U69" s="119" t="s">
        <v>363</v>
      </c>
      <c r="V69" s="248" t="s">
        <v>400</v>
      </c>
      <c r="W69" s="249" t="s">
        <v>395</v>
      </c>
      <c r="X69" s="249" t="s">
        <v>395</v>
      </c>
      <c r="Y69" s="249" t="s">
        <v>395</v>
      </c>
      <c r="Z69" s="249" t="s">
        <v>395</v>
      </c>
      <c r="AA69" s="250" t="s">
        <v>395</v>
      </c>
    </row>
    <row r="70" spans="1:27" ht="39" customHeight="1" thickBot="1">
      <c r="A70" s="217"/>
      <c r="B70" s="223"/>
      <c r="C70" s="224"/>
      <c r="D70" s="217"/>
      <c r="E70" s="217"/>
      <c r="F70" s="217"/>
      <c r="G70" s="217"/>
      <c r="H70" s="223"/>
      <c r="I70" s="224"/>
      <c r="J70" s="223"/>
      <c r="K70" s="224"/>
      <c r="L70" s="223"/>
      <c r="M70" s="224"/>
      <c r="N70" s="217"/>
      <c r="O70" s="244"/>
      <c r="P70" s="245"/>
      <c r="Q70" s="217"/>
      <c r="R70" s="217"/>
      <c r="T70" s="118" t="s">
        <v>397</v>
      </c>
      <c r="U70" s="119" t="s">
        <v>364</v>
      </c>
      <c r="V70" s="248" t="s">
        <v>399</v>
      </c>
      <c r="W70" s="249" t="s">
        <v>394</v>
      </c>
      <c r="X70" s="249" t="s">
        <v>394</v>
      </c>
      <c r="Y70" s="249" t="s">
        <v>394</v>
      </c>
      <c r="Z70" s="249" t="s">
        <v>394</v>
      </c>
      <c r="AA70" s="250" t="s">
        <v>394</v>
      </c>
    </row>
    <row r="71" spans="1:27" ht="39" customHeight="1" thickBot="1">
      <c r="A71" s="218"/>
      <c r="B71" s="225"/>
      <c r="C71" s="226"/>
      <c r="D71" s="218"/>
      <c r="E71" s="218"/>
      <c r="F71" s="218"/>
      <c r="G71" s="218"/>
      <c r="H71" s="225"/>
      <c r="I71" s="226"/>
      <c r="J71" s="225"/>
      <c r="K71" s="226"/>
      <c r="L71" s="225"/>
      <c r="M71" s="226"/>
      <c r="N71" s="218"/>
      <c r="O71" s="246"/>
      <c r="P71" s="247"/>
      <c r="Q71" s="218"/>
      <c r="R71" s="218"/>
      <c r="T71" s="118" t="s">
        <v>397</v>
      </c>
      <c r="U71" s="119" t="s">
        <v>365</v>
      </c>
      <c r="V71" s="248" t="s">
        <v>398</v>
      </c>
      <c r="W71" s="249" t="s">
        <v>396</v>
      </c>
      <c r="X71" s="249" t="s">
        <v>396</v>
      </c>
      <c r="Y71" s="249" t="s">
        <v>396</v>
      </c>
      <c r="Z71" s="249" t="s">
        <v>396</v>
      </c>
      <c r="AA71" s="250" t="s">
        <v>396</v>
      </c>
    </row>
  </sheetData>
  <mergeCells count="185">
    <mergeCell ref="R65:R71"/>
    <mergeCell ref="V65:AA65"/>
    <mergeCell ref="V66:AA66"/>
    <mergeCell ref="V67:AA67"/>
    <mergeCell ref="V68:AA68"/>
    <mergeCell ref="V69:AA69"/>
    <mergeCell ref="V70:AA70"/>
    <mergeCell ref="V71:AA71"/>
    <mergeCell ref="H65:I71"/>
    <mergeCell ref="J65:K71"/>
    <mergeCell ref="L65:M71"/>
    <mergeCell ref="N65:N71"/>
    <mergeCell ref="O65:P71"/>
    <mergeCell ref="Q65:Q71"/>
    <mergeCell ref="A65:A71"/>
    <mergeCell ref="B65:C71"/>
    <mergeCell ref="D65:D71"/>
    <mergeCell ref="E65:E71"/>
    <mergeCell ref="F65:F71"/>
    <mergeCell ref="G65:G71"/>
    <mergeCell ref="R58:R64"/>
    <mergeCell ref="V58:AA58"/>
    <mergeCell ref="V59:AA59"/>
    <mergeCell ref="V60:AA60"/>
    <mergeCell ref="V61:AA61"/>
    <mergeCell ref="V62:AA62"/>
    <mergeCell ref="V63:AA63"/>
    <mergeCell ref="V64:AA64"/>
    <mergeCell ref="H58:I64"/>
    <mergeCell ref="J58:K64"/>
    <mergeCell ref="L58:M64"/>
    <mergeCell ref="N58:N64"/>
    <mergeCell ref="O58:P64"/>
    <mergeCell ref="Q58:Q64"/>
    <mergeCell ref="A58:A64"/>
    <mergeCell ref="B58:C64"/>
    <mergeCell ref="D58:D64"/>
    <mergeCell ref="E58:E64"/>
    <mergeCell ref="F58:F64"/>
    <mergeCell ref="G58:G64"/>
    <mergeCell ref="R51:R57"/>
    <mergeCell ref="V51:AA51"/>
    <mergeCell ref="V52:AA52"/>
    <mergeCell ref="V53:AA53"/>
    <mergeCell ref="V54:AA54"/>
    <mergeCell ref="V55:AA55"/>
    <mergeCell ref="V56:AA56"/>
    <mergeCell ref="V57:AA57"/>
    <mergeCell ref="H51:I57"/>
    <mergeCell ref="J51:K57"/>
    <mergeCell ref="L51:M57"/>
    <mergeCell ref="N51:N57"/>
    <mergeCell ref="O51:P57"/>
    <mergeCell ref="Q51:Q57"/>
    <mergeCell ref="H44:I50"/>
    <mergeCell ref="V44:AA44"/>
    <mergeCell ref="V45:AA45"/>
    <mergeCell ref="V46:AA46"/>
    <mergeCell ref="V47:AA47"/>
    <mergeCell ref="V48:AA48"/>
    <mergeCell ref="V49:AA49"/>
    <mergeCell ref="V50:AA50"/>
    <mergeCell ref="R44:R50"/>
    <mergeCell ref="Q44:Q50"/>
    <mergeCell ref="O44:P50"/>
    <mergeCell ref="N44:N50"/>
    <mergeCell ref="L44:M50"/>
    <mergeCell ref="J44:K50"/>
    <mergeCell ref="A44:A50"/>
    <mergeCell ref="B44:C50"/>
    <mergeCell ref="D44:D50"/>
    <mergeCell ref="E44:E50"/>
    <mergeCell ref="F44:F50"/>
    <mergeCell ref="G44:G50"/>
    <mergeCell ref="A51:A57"/>
    <mergeCell ref="B51:C57"/>
    <mergeCell ref="D51:D57"/>
    <mergeCell ref="E51:E57"/>
    <mergeCell ref="F51:F57"/>
    <mergeCell ref="G51:G57"/>
    <mergeCell ref="V43:AA43"/>
    <mergeCell ref="A37:A43"/>
    <mergeCell ref="B37:C43"/>
    <mergeCell ref="D37:D43"/>
    <mergeCell ref="E37:E43"/>
    <mergeCell ref="F37:F43"/>
    <mergeCell ref="G37:G43"/>
    <mergeCell ref="H37:I43"/>
    <mergeCell ref="J37:K43"/>
    <mergeCell ref="L37:M43"/>
    <mergeCell ref="V37:AA37"/>
    <mergeCell ref="V38:AA38"/>
    <mergeCell ref="V39:AA39"/>
    <mergeCell ref="V40:AA40"/>
    <mergeCell ref="V41:AA41"/>
    <mergeCell ref="V42:AA42"/>
    <mergeCell ref="N37:N43"/>
    <mergeCell ref="O37:P43"/>
    <mergeCell ref="Q37:Q43"/>
    <mergeCell ref="R37:R43"/>
    <mergeCell ref="A30:A36"/>
    <mergeCell ref="V30:AA30"/>
    <mergeCell ref="V31:AA31"/>
    <mergeCell ref="V32:AA32"/>
    <mergeCell ref="V33:AA33"/>
    <mergeCell ref="V34:AA34"/>
    <mergeCell ref="V35:AA35"/>
    <mergeCell ref="V36:AA36"/>
    <mergeCell ref="H30:I36"/>
    <mergeCell ref="G30:G36"/>
    <mergeCell ref="F30:F36"/>
    <mergeCell ref="E30:E36"/>
    <mergeCell ref="D30:D36"/>
    <mergeCell ref="B30:C36"/>
    <mergeCell ref="R30:R36"/>
    <mergeCell ref="Q30:Q36"/>
    <mergeCell ref="O30:P36"/>
    <mergeCell ref="N30:N36"/>
    <mergeCell ref="L30:M36"/>
    <mergeCell ref="J30:K36"/>
    <mergeCell ref="R23:R29"/>
    <mergeCell ref="V23:AA23"/>
    <mergeCell ref="V24:AA24"/>
    <mergeCell ref="V25:AA25"/>
    <mergeCell ref="V26:AA26"/>
    <mergeCell ref="V27:AA27"/>
    <mergeCell ref="V28:AA28"/>
    <mergeCell ref="V29:AA29"/>
    <mergeCell ref="H23:I29"/>
    <mergeCell ref="J23:K29"/>
    <mergeCell ref="L23:M29"/>
    <mergeCell ref="N23:N29"/>
    <mergeCell ref="O23:P29"/>
    <mergeCell ref="Q23:Q29"/>
    <mergeCell ref="A23:A29"/>
    <mergeCell ref="B23:C29"/>
    <mergeCell ref="D23:D29"/>
    <mergeCell ref="E23:E29"/>
    <mergeCell ref="F23:F29"/>
    <mergeCell ref="G23:G29"/>
    <mergeCell ref="V22:AA22"/>
    <mergeCell ref="T15:AA15"/>
    <mergeCell ref="T14:AA14"/>
    <mergeCell ref="V16:AA16"/>
    <mergeCell ref="V17:AA17"/>
    <mergeCell ref="V18:AA18"/>
    <mergeCell ref="V19:AA19"/>
    <mergeCell ref="V20:AA20"/>
    <mergeCell ref="V21:AA21"/>
    <mergeCell ref="R16:R22"/>
    <mergeCell ref="H16:I22"/>
    <mergeCell ref="J16:K22"/>
    <mergeCell ref="L16:M22"/>
    <mergeCell ref="N16:N22"/>
    <mergeCell ref="O16:P22"/>
    <mergeCell ref="Q16:Q22"/>
    <mergeCell ref="A16:A22"/>
    <mergeCell ref="B16:C22"/>
    <mergeCell ref="D16:D22"/>
    <mergeCell ref="E16:E22"/>
    <mergeCell ref="F16:F22"/>
    <mergeCell ref="G16:G22"/>
    <mergeCell ref="A13:O13"/>
    <mergeCell ref="A14:E14"/>
    <mergeCell ref="F14:M14"/>
    <mergeCell ref="N14:R14"/>
    <mergeCell ref="B15:C15"/>
    <mergeCell ref="H15:I15"/>
    <mergeCell ref="J15:K15"/>
    <mergeCell ref="L15:M15"/>
    <mergeCell ref="O15:P15"/>
    <mergeCell ref="K6:L7"/>
    <mergeCell ref="M6:O7"/>
    <mergeCell ref="A7:B9"/>
    <mergeCell ref="C7:H9"/>
    <mergeCell ref="K9:O11"/>
    <mergeCell ref="A11:B12"/>
    <mergeCell ref="C11:H12"/>
    <mergeCell ref="A1:O1"/>
    <mergeCell ref="A2:B2"/>
    <mergeCell ref="C2:H2"/>
    <mergeCell ref="K3:L4"/>
    <mergeCell ref="M3:O4"/>
    <mergeCell ref="A4:B5"/>
    <mergeCell ref="C4:H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C678-62C0-4AD8-A0D4-110BF03CA063}">
  <dimension ref="A1:L50"/>
  <sheetViews>
    <sheetView topLeftCell="G4" zoomScale="80" zoomScaleNormal="80" workbookViewId="0">
      <selection activeCell="G15" sqref="G15"/>
    </sheetView>
  </sheetViews>
  <sheetFormatPr baseColWidth="10" defaultColWidth="11.42578125" defaultRowHeight="15"/>
  <cols>
    <col min="1" max="1" width="28.28515625" customWidth="1"/>
    <col min="3" max="3" width="33.28515625" customWidth="1"/>
    <col min="5" max="5" width="21.7109375" customWidth="1"/>
    <col min="6" max="6" width="25.42578125" customWidth="1"/>
    <col min="7" max="7" width="22.7109375" customWidth="1"/>
    <col min="9" max="9" width="42.85546875" customWidth="1"/>
    <col min="10" max="10" width="129.85546875" customWidth="1"/>
    <col min="11" max="11" width="20.140625" customWidth="1"/>
    <col min="12" max="12" width="23.7109375" customWidth="1"/>
  </cols>
  <sheetData>
    <row r="1" spans="1:12" ht="15.75" thickBot="1"/>
    <row r="2" spans="1:12" ht="38.25" customHeight="1" thickBot="1">
      <c r="A2" s="262" t="s">
        <v>53</v>
      </c>
      <c r="B2" s="263"/>
      <c r="C2" s="263"/>
      <c r="D2" s="263"/>
      <c r="E2" s="263"/>
      <c r="F2" s="263"/>
      <c r="G2" s="263"/>
      <c r="I2" s="266" t="s">
        <v>350</v>
      </c>
      <c r="J2" s="267"/>
      <c r="K2" s="267"/>
      <c r="L2" s="268"/>
    </row>
    <row r="3" spans="1:12" ht="51" customHeight="1" thickBot="1">
      <c r="A3" s="18" t="s">
        <v>1</v>
      </c>
      <c r="B3" s="264" t="s">
        <v>2</v>
      </c>
      <c r="C3" s="264"/>
      <c r="D3" s="264" t="s">
        <v>3</v>
      </c>
      <c r="E3" s="264"/>
      <c r="F3" s="19" t="s">
        <v>4</v>
      </c>
      <c r="G3" s="18" t="s">
        <v>54</v>
      </c>
      <c r="I3" s="154" t="s">
        <v>346</v>
      </c>
      <c r="J3" s="155" t="s">
        <v>347</v>
      </c>
      <c r="K3" s="155" t="s">
        <v>348</v>
      </c>
      <c r="L3" s="156" t="s">
        <v>349</v>
      </c>
    </row>
    <row r="4" spans="1:12" ht="138" customHeight="1">
      <c r="A4" s="256" t="s">
        <v>55</v>
      </c>
      <c r="B4" s="265" t="s">
        <v>56</v>
      </c>
      <c r="C4" s="265"/>
      <c r="D4" s="255" t="s">
        <v>57</v>
      </c>
      <c r="E4" s="255"/>
      <c r="F4" s="137" t="s">
        <v>58</v>
      </c>
      <c r="G4" s="260" t="s">
        <v>59</v>
      </c>
      <c r="I4" s="269" t="s">
        <v>405</v>
      </c>
      <c r="J4" s="271" t="s">
        <v>406</v>
      </c>
      <c r="K4" s="273">
        <v>1</v>
      </c>
      <c r="L4" s="275" t="s">
        <v>407</v>
      </c>
    </row>
    <row r="5" spans="1:12" ht="171.75" customHeight="1">
      <c r="A5" s="256"/>
      <c r="B5" s="265"/>
      <c r="C5" s="265"/>
      <c r="D5" s="255"/>
      <c r="E5" s="255"/>
      <c r="F5" s="139" t="s">
        <v>60</v>
      </c>
      <c r="G5" s="260"/>
      <c r="I5" s="270"/>
      <c r="J5" s="272"/>
      <c r="K5" s="274"/>
      <c r="L5" s="276"/>
    </row>
    <row r="6" spans="1:12" ht="131.25" customHeight="1">
      <c r="A6" s="256"/>
      <c r="B6" s="265"/>
      <c r="C6" s="265"/>
      <c r="D6" s="255"/>
      <c r="E6" s="255"/>
      <c r="F6" s="140"/>
      <c r="G6" s="260"/>
      <c r="I6" s="270"/>
      <c r="J6" s="272"/>
      <c r="K6" s="274"/>
      <c r="L6" s="276"/>
    </row>
    <row r="7" spans="1:12" ht="93" customHeight="1">
      <c r="A7" s="256"/>
      <c r="B7" s="265"/>
      <c r="C7" s="265"/>
      <c r="D7" s="255"/>
      <c r="E7" s="255"/>
      <c r="F7" s="140"/>
      <c r="G7" s="260"/>
      <c r="I7" s="270"/>
      <c r="J7" s="272"/>
      <c r="K7" s="274"/>
      <c r="L7" s="276"/>
    </row>
    <row r="8" spans="1:12" ht="45" customHeight="1">
      <c r="A8" s="256"/>
      <c r="B8" s="255" t="s">
        <v>61</v>
      </c>
      <c r="C8" s="255"/>
      <c r="D8" s="255" t="s">
        <v>62</v>
      </c>
      <c r="E8" s="255"/>
      <c r="F8" s="257" t="s">
        <v>63</v>
      </c>
      <c r="G8" s="260" t="s">
        <v>59</v>
      </c>
      <c r="I8" s="277" t="s">
        <v>408</v>
      </c>
      <c r="J8" s="279" t="s">
        <v>409</v>
      </c>
      <c r="K8" s="281">
        <v>1</v>
      </c>
      <c r="L8" s="276" t="s">
        <v>407</v>
      </c>
    </row>
    <row r="9" spans="1:12" ht="59.25" customHeight="1">
      <c r="A9" s="256"/>
      <c r="B9" s="255"/>
      <c r="C9" s="255"/>
      <c r="D9" s="255"/>
      <c r="E9" s="255"/>
      <c r="F9" s="258"/>
      <c r="G9" s="260"/>
      <c r="I9" s="278"/>
      <c r="J9" s="280"/>
      <c r="K9" s="274"/>
      <c r="L9" s="276"/>
    </row>
    <row r="10" spans="1:12" ht="157.5" customHeight="1">
      <c r="A10" s="256"/>
      <c r="B10" s="255"/>
      <c r="C10" s="255"/>
      <c r="D10" s="255"/>
      <c r="E10" s="255"/>
      <c r="F10" s="259"/>
      <c r="G10" s="260"/>
      <c r="I10" s="278"/>
      <c r="J10" s="280"/>
      <c r="K10" s="274"/>
      <c r="L10" s="276"/>
    </row>
    <row r="11" spans="1:12" ht="150" customHeight="1">
      <c r="A11" s="256"/>
      <c r="B11" s="255" t="s">
        <v>64</v>
      </c>
      <c r="C11" s="255"/>
      <c r="D11" s="255" t="s">
        <v>65</v>
      </c>
      <c r="E11" s="255"/>
      <c r="F11" s="261" t="s">
        <v>66</v>
      </c>
      <c r="G11" s="260" t="s">
        <v>67</v>
      </c>
      <c r="I11" s="270" t="s">
        <v>410</v>
      </c>
      <c r="J11" s="282" t="s">
        <v>411</v>
      </c>
      <c r="K11" s="281">
        <v>1</v>
      </c>
      <c r="L11" s="276" t="s">
        <v>407</v>
      </c>
    </row>
    <row r="12" spans="1:12" ht="123.75" customHeight="1">
      <c r="A12" s="256"/>
      <c r="B12" s="255"/>
      <c r="C12" s="255"/>
      <c r="D12" s="255"/>
      <c r="E12" s="255"/>
      <c r="F12" s="261"/>
      <c r="G12" s="260"/>
      <c r="I12" s="270"/>
      <c r="J12" s="283"/>
      <c r="K12" s="274"/>
      <c r="L12" s="276"/>
    </row>
    <row r="13" spans="1:12" ht="82.5" customHeight="1">
      <c r="A13" s="256"/>
      <c r="B13" s="255"/>
      <c r="C13" s="255"/>
      <c r="D13" s="255"/>
      <c r="E13" s="255"/>
      <c r="F13" s="261"/>
      <c r="G13" s="260"/>
      <c r="I13" s="270"/>
      <c r="J13" s="283"/>
      <c r="K13" s="274"/>
      <c r="L13" s="276"/>
    </row>
    <row r="14" spans="1:12" ht="84" customHeight="1">
      <c r="A14" s="256"/>
      <c r="B14" s="255"/>
      <c r="C14" s="255"/>
      <c r="D14" s="255"/>
      <c r="E14" s="255"/>
      <c r="F14" s="261"/>
      <c r="G14" s="260"/>
      <c r="I14" s="270"/>
      <c r="J14" s="283"/>
      <c r="K14" s="274"/>
      <c r="L14" s="276"/>
    </row>
    <row r="15" spans="1:12" ht="261.75" customHeight="1">
      <c r="A15" s="256"/>
      <c r="B15" s="255" t="s">
        <v>68</v>
      </c>
      <c r="C15" s="255"/>
      <c r="D15" s="255" t="s">
        <v>377</v>
      </c>
      <c r="E15" s="255"/>
      <c r="F15" s="137" t="s">
        <v>69</v>
      </c>
      <c r="G15" s="138" t="s">
        <v>67</v>
      </c>
      <c r="I15" s="158" t="s">
        <v>412</v>
      </c>
      <c r="J15" s="168" t="s">
        <v>413</v>
      </c>
      <c r="K15" s="160">
        <v>1</v>
      </c>
      <c r="L15" s="159" t="s">
        <v>407</v>
      </c>
    </row>
    <row r="16" spans="1:12" ht="52.9" customHeight="1">
      <c r="A16" s="256" t="s">
        <v>70</v>
      </c>
      <c r="B16" s="255" t="s">
        <v>71</v>
      </c>
      <c r="C16" s="255"/>
      <c r="D16" s="255" t="s">
        <v>72</v>
      </c>
      <c r="E16" s="255"/>
      <c r="F16" s="251" t="s">
        <v>73</v>
      </c>
      <c r="G16" s="254" t="s">
        <v>74</v>
      </c>
      <c r="I16" s="270" t="s">
        <v>414</v>
      </c>
      <c r="J16" s="274" t="s">
        <v>415</v>
      </c>
      <c r="K16" s="281">
        <v>0</v>
      </c>
      <c r="L16" s="276" t="s">
        <v>378</v>
      </c>
    </row>
    <row r="17" spans="1:12" ht="25.5" customHeight="1">
      <c r="A17" s="256"/>
      <c r="B17" s="255"/>
      <c r="C17" s="255"/>
      <c r="D17" s="255"/>
      <c r="E17" s="255"/>
      <c r="F17" s="252"/>
      <c r="G17" s="254"/>
      <c r="I17" s="270"/>
      <c r="J17" s="274"/>
      <c r="K17" s="274"/>
      <c r="L17" s="276"/>
    </row>
    <row r="18" spans="1:12">
      <c r="A18" s="256"/>
      <c r="B18" s="255"/>
      <c r="C18" s="255"/>
      <c r="D18" s="255"/>
      <c r="E18" s="255"/>
      <c r="F18" s="252"/>
      <c r="G18" s="254"/>
      <c r="I18" s="270"/>
      <c r="J18" s="274"/>
      <c r="K18" s="274"/>
      <c r="L18" s="276"/>
    </row>
    <row r="19" spans="1:12">
      <c r="A19" s="256"/>
      <c r="B19" s="255"/>
      <c r="C19" s="255"/>
      <c r="D19" s="255"/>
      <c r="E19" s="255"/>
      <c r="F19" s="252"/>
      <c r="G19" s="254"/>
      <c r="I19" s="270"/>
      <c r="J19" s="274"/>
      <c r="K19" s="274"/>
      <c r="L19" s="276"/>
    </row>
    <row r="20" spans="1:12" ht="15" customHeight="1">
      <c r="A20" s="256"/>
      <c r="B20" s="255"/>
      <c r="C20" s="255"/>
      <c r="D20" s="255"/>
      <c r="E20" s="255"/>
      <c r="F20" s="252"/>
      <c r="G20" s="254"/>
      <c r="I20" s="270"/>
      <c r="J20" s="274"/>
      <c r="K20" s="274"/>
      <c r="L20" s="276"/>
    </row>
    <row r="21" spans="1:12">
      <c r="A21" s="256"/>
      <c r="B21" s="255"/>
      <c r="C21" s="255"/>
      <c r="D21" s="255"/>
      <c r="E21" s="255"/>
      <c r="F21" s="253"/>
      <c r="G21" s="254"/>
      <c r="I21" s="270"/>
      <c r="J21" s="274"/>
      <c r="K21" s="274"/>
      <c r="L21" s="276"/>
    </row>
    <row r="22" spans="1:12">
      <c r="A22" s="256" t="s">
        <v>75</v>
      </c>
      <c r="B22" s="255" t="s">
        <v>76</v>
      </c>
      <c r="C22" s="255"/>
      <c r="D22" s="261" t="s">
        <v>77</v>
      </c>
      <c r="E22" s="261"/>
      <c r="F22" s="261" t="s">
        <v>73</v>
      </c>
      <c r="G22" s="260" t="s">
        <v>78</v>
      </c>
      <c r="I22" s="270" t="s">
        <v>414</v>
      </c>
      <c r="J22" s="274" t="s">
        <v>415</v>
      </c>
      <c r="K22" s="281">
        <v>0</v>
      </c>
      <c r="L22" s="286" t="s">
        <v>378</v>
      </c>
    </row>
    <row r="23" spans="1:12" ht="14.45" customHeight="1">
      <c r="A23" s="256"/>
      <c r="B23" s="255"/>
      <c r="C23" s="255"/>
      <c r="D23" s="261"/>
      <c r="E23" s="261"/>
      <c r="F23" s="261"/>
      <c r="G23" s="260"/>
      <c r="I23" s="270"/>
      <c r="J23" s="274"/>
      <c r="K23" s="274"/>
      <c r="L23" s="286"/>
    </row>
    <row r="24" spans="1:12" ht="51" customHeight="1">
      <c r="A24" s="256"/>
      <c r="B24" s="255"/>
      <c r="C24" s="255"/>
      <c r="D24" s="261"/>
      <c r="E24" s="261"/>
      <c r="F24" s="261"/>
      <c r="G24" s="260"/>
      <c r="I24" s="270"/>
      <c r="J24" s="274"/>
      <c r="K24" s="274"/>
      <c r="L24" s="286"/>
    </row>
    <row r="25" spans="1:12" ht="15" customHeight="1">
      <c r="A25" s="256"/>
      <c r="B25" s="255"/>
      <c r="C25" s="255"/>
      <c r="D25" s="261"/>
      <c r="E25" s="261"/>
      <c r="F25" s="261"/>
      <c r="G25" s="260"/>
      <c r="I25" s="270"/>
      <c r="J25" s="274"/>
      <c r="K25" s="274"/>
      <c r="L25" s="286"/>
    </row>
    <row r="26" spans="1:12">
      <c r="A26" s="256"/>
      <c r="B26" s="255"/>
      <c r="C26" s="255"/>
      <c r="D26" s="261"/>
      <c r="E26" s="261"/>
      <c r="F26" s="261"/>
      <c r="G26" s="260"/>
      <c r="I26" s="270"/>
      <c r="J26" s="274"/>
      <c r="K26" s="274"/>
      <c r="L26" s="286"/>
    </row>
    <row r="27" spans="1:12">
      <c r="A27" s="256"/>
      <c r="B27" s="255"/>
      <c r="C27" s="255"/>
      <c r="D27" s="261"/>
      <c r="E27" s="261"/>
      <c r="F27" s="261"/>
      <c r="G27" s="260"/>
      <c r="I27" s="270"/>
      <c r="J27" s="274"/>
      <c r="K27" s="274"/>
      <c r="L27" s="286"/>
    </row>
    <row r="28" spans="1:12">
      <c r="A28" s="256"/>
      <c r="B28" s="255"/>
      <c r="C28" s="255"/>
      <c r="D28" s="261"/>
      <c r="E28" s="261"/>
      <c r="F28" s="261"/>
      <c r="G28" s="260"/>
      <c r="I28" s="270"/>
      <c r="J28" s="274"/>
      <c r="K28" s="274"/>
      <c r="L28" s="286"/>
    </row>
    <row r="29" spans="1:12" ht="63.75">
      <c r="A29" s="136" t="s">
        <v>79</v>
      </c>
      <c r="B29" s="254" t="s">
        <v>80</v>
      </c>
      <c r="C29" s="254"/>
      <c r="D29" s="260" t="s">
        <v>81</v>
      </c>
      <c r="E29" s="260"/>
      <c r="F29" s="138" t="s">
        <v>82</v>
      </c>
      <c r="G29" s="138" t="s">
        <v>83</v>
      </c>
      <c r="I29" s="128" t="s">
        <v>381</v>
      </c>
      <c r="J29" s="134" t="s">
        <v>375</v>
      </c>
      <c r="K29" s="160">
        <v>0</v>
      </c>
      <c r="L29" s="166" t="s">
        <v>378</v>
      </c>
    </row>
    <row r="30" spans="1:12" ht="13.5" customHeight="1">
      <c r="A30" s="256" t="s">
        <v>75</v>
      </c>
      <c r="B30" s="255" t="s">
        <v>76</v>
      </c>
      <c r="C30" s="255"/>
      <c r="D30" s="261" t="s">
        <v>77</v>
      </c>
      <c r="E30" s="261"/>
      <c r="F30" s="261" t="s">
        <v>73</v>
      </c>
      <c r="G30" s="260" t="s">
        <v>84</v>
      </c>
      <c r="I30" s="270" t="s">
        <v>380</v>
      </c>
      <c r="J30" s="274" t="s">
        <v>375</v>
      </c>
      <c r="K30" s="284">
        <v>0</v>
      </c>
      <c r="L30" s="286" t="s">
        <v>378</v>
      </c>
    </row>
    <row r="31" spans="1:12" ht="14.45" customHeight="1">
      <c r="A31" s="256"/>
      <c r="B31" s="255"/>
      <c r="C31" s="255"/>
      <c r="D31" s="261"/>
      <c r="E31" s="261"/>
      <c r="F31" s="261"/>
      <c r="G31" s="260"/>
      <c r="I31" s="270"/>
      <c r="J31" s="274"/>
      <c r="K31" s="285"/>
      <c r="L31" s="286"/>
    </row>
    <row r="32" spans="1:12">
      <c r="A32" s="256"/>
      <c r="B32" s="255"/>
      <c r="C32" s="255"/>
      <c r="D32" s="261"/>
      <c r="E32" s="261"/>
      <c r="F32" s="261"/>
      <c r="G32" s="260"/>
      <c r="I32" s="270"/>
      <c r="J32" s="274"/>
      <c r="K32" s="285"/>
      <c r="L32" s="286"/>
    </row>
    <row r="33" spans="1:12">
      <c r="A33" s="256"/>
      <c r="B33" s="255"/>
      <c r="C33" s="255"/>
      <c r="D33" s="261"/>
      <c r="E33" s="261"/>
      <c r="F33" s="261"/>
      <c r="G33" s="260"/>
      <c r="I33" s="270"/>
      <c r="J33" s="274"/>
      <c r="K33" s="285"/>
      <c r="L33" s="286"/>
    </row>
    <row r="34" spans="1:12">
      <c r="A34" s="256"/>
      <c r="B34" s="255"/>
      <c r="C34" s="255"/>
      <c r="D34" s="261"/>
      <c r="E34" s="261"/>
      <c r="F34" s="261"/>
      <c r="G34" s="260"/>
      <c r="I34" s="270"/>
      <c r="J34" s="274"/>
      <c r="K34" s="285"/>
      <c r="L34" s="286"/>
    </row>
    <row r="35" spans="1:12">
      <c r="A35" s="256"/>
      <c r="B35" s="255"/>
      <c r="C35" s="255"/>
      <c r="D35" s="261"/>
      <c r="E35" s="261"/>
      <c r="F35" s="261"/>
      <c r="G35" s="260"/>
      <c r="I35" s="270"/>
      <c r="J35" s="274"/>
      <c r="K35" s="285"/>
      <c r="L35" s="286"/>
    </row>
    <row r="36" spans="1:12">
      <c r="A36" s="256"/>
      <c r="B36" s="255"/>
      <c r="C36" s="255"/>
      <c r="D36" s="261"/>
      <c r="E36" s="261"/>
      <c r="F36" s="261"/>
      <c r="G36" s="260"/>
      <c r="I36" s="270"/>
      <c r="J36" s="274"/>
      <c r="K36" s="285"/>
      <c r="L36" s="286"/>
    </row>
    <row r="37" spans="1:12">
      <c r="A37" s="256"/>
      <c r="B37" s="255"/>
      <c r="C37" s="255"/>
      <c r="D37" s="261"/>
      <c r="E37" s="261"/>
      <c r="F37" s="261"/>
      <c r="G37" s="260"/>
      <c r="I37" s="270"/>
      <c r="J37" s="274"/>
      <c r="K37" s="285"/>
      <c r="L37" s="286"/>
    </row>
    <row r="38" spans="1:12">
      <c r="A38" s="256"/>
      <c r="B38" s="255"/>
      <c r="C38" s="255"/>
      <c r="D38" s="261"/>
      <c r="E38" s="261"/>
      <c r="F38" s="261"/>
      <c r="G38" s="260"/>
      <c r="I38" s="270"/>
      <c r="J38" s="274"/>
      <c r="K38" s="285"/>
      <c r="L38" s="286"/>
    </row>
    <row r="39" spans="1:12">
      <c r="A39" s="256"/>
      <c r="B39" s="255"/>
      <c r="C39" s="255"/>
      <c r="D39" s="261"/>
      <c r="E39" s="261"/>
      <c r="F39" s="261"/>
      <c r="G39" s="260"/>
      <c r="I39" s="270"/>
      <c r="J39" s="274"/>
      <c r="K39" s="285"/>
      <c r="L39" s="286"/>
    </row>
    <row r="40" spans="1:12">
      <c r="A40" s="256"/>
      <c r="B40" s="255"/>
      <c r="C40" s="255"/>
      <c r="D40" s="261"/>
      <c r="E40" s="261"/>
      <c r="F40" s="261"/>
      <c r="G40" s="260"/>
      <c r="I40" s="270"/>
      <c r="J40" s="274"/>
      <c r="K40" s="285"/>
      <c r="L40" s="286"/>
    </row>
    <row r="41" spans="1:12" ht="1.5" customHeight="1">
      <c r="A41" s="256"/>
      <c r="B41" s="255"/>
      <c r="C41" s="255"/>
      <c r="D41" s="261"/>
      <c r="E41" s="261"/>
      <c r="F41" s="261"/>
      <c r="G41" s="260"/>
      <c r="I41" s="270"/>
      <c r="J41" s="274"/>
      <c r="K41" s="285"/>
      <c r="L41" s="286"/>
    </row>
    <row r="42" spans="1:12">
      <c r="A42" s="256"/>
      <c r="B42" s="255"/>
      <c r="C42" s="255"/>
      <c r="D42" s="261"/>
      <c r="E42" s="261"/>
      <c r="F42" s="261"/>
      <c r="G42" s="260"/>
      <c r="I42" s="270"/>
      <c r="J42" s="274"/>
      <c r="K42" s="285"/>
      <c r="L42" s="286"/>
    </row>
    <row r="43" spans="1:12">
      <c r="A43" s="256"/>
      <c r="B43" s="255"/>
      <c r="C43" s="255"/>
      <c r="D43" s="261"/>
      <c r="E43" s="261"/>
      <c r="F43" s="261"/>
      <c r="G43" s="260"/>
      <c r="I43" s="270"/>
      <c r="J43" s="274"/>
      <c r="K43" s="285"/>
      <c r="L43" s="286"/>
    </row>
    <row r="44" spans="1:12" ht="6" customHeight="1">
      <c r="A44" s="256"/>
      <c r="B44" s="255"/>
      <c r="C44" s="255"/>
      <c r="D44" s="261"/>
      <c r="E44" s="261"/>
      <c r="F44" s="261"/>
      <c r="G44" s="260"/>
      <c r="I44" s="270"/>
      <c r="J44" s="274"/>
      <c r="K44" s="285"/>
      <c r="L44" s="286"/>
    </row>
    <row r="45" spans="1:12">
      <c r="A45" s="256"/>
      <c r="B45" s="255"/>
      <c r="C45" s="255"/>
      <c r="D45" s="261"/>
      <c r="E45" s="261"/>
      <c r="F45" s="261"/>
      <c r="G45" s="260"/>
      <c r="I45" s="270"/>
      <c r="J45" s="274"/>
      <c r="K45" s="285"/>
      <c r="L45" s="286"/>
    </row>
    <row r="46" spans="1:12" ht="3.75" customHeight="1">
      <c r="A46" s="256"/>
      <c r="B46" s="255"/>
      <c r="C46" s="255"/>
      <c r="D46" s="261"/>
      <c r="E46" s="261"/>
      <c r="F46" s="261"/>
      <c r="G46" s="260"/>
      <c r="I46" s="270"/>
      <c r="J46" s="274"/>
      <c r="K46" s="285"/>
      <c r="L46" s="286"/>
    </row>
    <row r="47" spans="1:12" ht="15" hidden="1" customHeight="1">
      <c r="A47" s="256"/>
      <c r="B47" s="255"/>
      <c r="C47" s="255"/>
      <c r="D47" s="261"/>
      <c r="E47" s="261"/>
      <c r="F47" s="261"/>
      <c r="G47" s="260"/>
      <c r="I47" s="270"/>
      <c r="J47" s="274"/>
      <c r="K47" s="285"/>
      <c r="L47" s="286"/>
    </row>
    <row r="48" spans="1:12">
      <c r="A48" s="256"/>
      <c r="B48" s="255"/>
      <c r="C48" s="255"/>
      <c r="D48" s="261"/>
      <c r="E48" s="261"/>
      <c r="F48" s="261"/>
      <c r="G48" s="260"/>
      <c r="I48" s="270"/>
      <c r="J48" s="274"/>
      <c r="K48" s="285"/>
      <c r="L48" s="286"/>
    </row>
    <row r="49" spans="1:12" ht="69" customHeight="1">
      <c r="A49" s="136" t="s">
        <v>79</v>
      </c>
      <c r="B49" s="254" t="s">
        <v>80</v>
      </c>
      <c r="C49" s="254"/>
      <c r="D49" s="260" t="s">
        <v>81</v>
      </c>
      <c r="E49" s="260"/>
      <c r="F49" s="138" t="s">
        <v>85</v>
      </c>
      <c r="G49" s="138" t="s">
        <v>86</v>
      </c>
      <c r="I49" s="128" t="s">
        <v>379</v>
      </c>
      <c r="J49" s="134" t="s">
        <v>375</v>
      </c>
      <c r="K49" s="160">
        <v>0</v>
      </c>
      <c r="L49" s="135" t="s">
        <v>378</v>
      </c>
    </row>
    <row r="50" spans="1:12" ht="51.75" thickBot="1">
      <c r="A50" s="136" t="s">
        <v>87</v>
      </c>
      <c r="B50" s="254" t="s">
        <v>80</v>
      </c>
      <c r="C50" s="254"/>
      <c r="D50" s="260" t="s">
        <v>81</v>
      </c>
      <c r="E50" s="260"/>
      <c r="F50" s="138" t="s">
        <v>73</v>
      </c>
      <c r="G50" s="138" t="s">
        <v>86</v>
      </c>
      <c r="I50" s="162" t="s">
        <v>379</v>
      </c>
      <c r="J50" s="163" t="s">
        <v>375</v>
      </c>
      <c r="K50" s="164">
        <v>0</v>
      </c>
      <c r="L50" s="165" t="s">
        <v>378</v>
      </c>
    </row>
  </sheetData>
  <mergeCells count="63">
    <mergeCell ref="I30:I48"/>
    <mergeCell ref="J30:J48"/>
    <mergeCell ref="K30:K48"/>
    <mergeCell ref="L30:L48"/>
    <mergeCell ref="I16:I21"/>
    <mergeCell ref="J16:J21"/>
    <mergeCell ref="K16:K21"/>
    <mergeCell ref="L16:L21"/>
    <mergeCell ref="I22:I28"/>
    <mergeCell ref="J22:J28"/>
    <mergeCell ref="K22:K28"/>
    <mergeCell ref="L22:L28"/>
    <mergeCell ref="I8:I10"/>
    <mergeCell ref="J8:J10"/>
    <mergeCell ref="K8:K10"/>
    <mergeCell ref="L8:L10"/>
    <mergeCell ref="I11:I14"/>
    <mergeCell ref="J11:J14"/>
    <mergeCell ref="K11:K14"/>
    <mergeCell ref="L11:L14"/>
    <mergeCell ref="I2:L2"/>
    <mergeCell ref="I4:I7"/>
    <mergeCell ref="J4:J7"/>
    <mergeCell ref="K4:K7"/>
    <mergeCell ref="L4:L7"/>
    <mergeCell ref="A2:G2"/>
    <mergeCell ref="A30:A48"/>
    <mergeCell ref="F30:F48"/>
    <mergeCell ref="G30:G48"/>
    <mergeCell ref="A22:A28"/>
    <mergeCell ref="F22:F28"/>
    <mergeCell ref="G22:G28"/>
    <mergeCell ref="B3:C3"/>
    <mergeCell ref="D3:E3"/>
    <mergeCell ref="A4:A15"/>
    <mergeCell ref="B4:C7"/>
    <mergeCell ref="D4:E7"/>
    <mergeCell ref="B11:C14"/>
    <mergeCell ref="D11:E14"/>
    <mergeCell ref="G4:G7"/>
    <mergeCell ref="B8:C10"/>
    <mergeCell ref="B50:C50"/>
    <mergeCell ref="D50:E50"/>
    <mergeCell ref="B22:C28"/>
    <mergeCell ref="D22:E28"/>
    <mergeCell ref="B29:C29"/>
    <mergeCell ref="D29:E29"/>
    <mergeCell ref="B30:C48"/>
    <mergeCell ref="D30:E48"/>
    <mergeCell ref="B49:C49"/>
    <mergeCell ref="D49:E49"/>
    <mergeCell ref="D8:E10"/>
    <mergeCell ref="F8:F10"/>
    <mergeCell ref="G8:G10"/>
    <mergeCell ref="F11:F14"/>
    <mergeCell ref="G11:G14"/>
    <mergeCell ref="F16:F21"/>
    <mergeCell ref="G16:G21"/>
    <mergeCell ref="B15:C15"/>
    <mergeCell ref="D15:E15"/>
    <mergeCell ref="A16:A21"/>
    <mergeCell ref="B16:C21"/>
    <mergeCell ref="D16:E21"/>
  </mergeCells>
  <phoneticPr fontId="3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7B67-1803-4C8C-9842-F09ECD727BB8}">
  <sheetPr>
    <tabColor theme="0"/>
  </sheetPr>
  <dimension ref="A1:L12"/>
  <sheetViews>
    <sheetView topLeftCell="G7" workbookViewId="0">
      <selection activeCell="G11" sqref="G11:G12"/>
    </sheetView>
  </sheetViews>
  <sheetFormatPr baseColWidth="10" defaultColWidth="11.42578125" defaultRowHeight="15"/>
  <cols>
    <col min="1" max="1" width="28.28515625" customWidth="1"/>
    <col min="2" max="2" width="33.28515625" customWidth="1"/>
    <col min="4" max="4" width="21.7109375" customWidth="1"/>
    <col min="5" max="5" width="45.85546875" customWidth="1"/>
    <col min="6" max="6" width="22.7109375" customWidth="1"/>
    <col min="7" max="7" width="13.85546875" customWidth="1"/>
    <col min="9" max="9" width="83" customWidth="1"/>
    <col min="10" max="10" width="38.7109375" customWidth="1"/>
    <col min="11" max="11" width="19" customWidth="1"/>
    <col min="12" max="12" width="28.42578125" customWidth="1"/>
  </cols>
  <sheetData>
    <row r="1" spans="1:12" ht="15.75" thickBot="1"/>
    <row r="2" spans="1:12" ht="20.45" customHeight="1" thickBot="1">
      <c r="A2" s="262" t="s">
        <v>88</v>
      </c>
      <c r="B2" s="263"/>
      <c r="C2" s="263"/>
      <c r="D2" s="263"/>
      <c r="E2" s="263"/>
      <c r="F2" s="263"/>
      <c r="G2" s="263"/>
      <c r="I2" s="204" t="s">
        <v>350</v>
      </c>
      <c r="J2" s="205"/>
      <c r="K2" s="205"/>
      <c r="L2" s="206"/>
    </row>
    <row r="3" spans="1:12" ht="52.9" customHeight="1" thickBot="1">
      <c r="A3" s="23" t="s">
        <v>1</v>
      </c>
      <c r="B3" s="307" t="s">
        <v>89</v>
      </c>
      <c r="C3" s="308"/>
      <c r="D3" s="307" t="s">
        <v>3</v>
      </c>
      <c r="E3" s="308"/>
      <c r="F3" s="24" t="s">
        <v>4</v>
      </c>
      <c r="G3" s="24" t="s">
        <v>90</v>
      </c>
      <c r="I3" s="112" t="s">
        <v>346</v>
      </c>
      <c r="J3" s="113" t="s">
        <v>347</v>
      </c>
      <c r="K3" s="113" t="s">
        <v>348</v>
      </c>
      <c r="L3" s="114" t="s">
        <v>349</v>
      </c>
    </row>
    <row r="4" spans="1:12" ht="83.25" customHeight="1" thickBot="1">
      <c r="A4" s="289" t="s">
        <v>91</v>
      </c>
      <c r="B4" s="305" t="s">
        <v>92</v>
      </c>
      <c r="C4" s="306"/>
      <c r="D4" s="305" t="s">
        <v>93</v>
      </c>
      <c r="E4" s="306"/>
      <c r="F4" s="120" t="s">
        <v>94</v>
      </c>
      <c r="G4" s="120" t="s">
        <v>67</v>
      </c>
      <c r="I4" s="169" t="s">
        <v>417</v>
      </c>
      <c r="J4" s="170" t="s">
        <v>416</v>
      </c>
      <c r="K4" s="171">
        <v>1</v>
      </c>
      <c r="L4" s="172" t="s">
        <v>418</v>
      </c>
    </row>
    <row r="5" spans="1:12" ht="213" customHeight="1">
      <c r="A5" s="290"/>
      <c r="B5" s="305" t="s">
        <v>95</v>
      </c>
      <c r="C5" s="306"/>
      <c r="D5" s="305" t="s">
        <v>96</v>
      </c>
      <c r="E5" s="306"/>
      <c r="F5" s="120" t="s">
        <v>97</v>
      </c>
      <c r="G5" s="120" t="s">
        <v>67</v>
      </c>
      <c r="I5" s="142" t="s">
        <v>419</v>
      </c>
      <c r="J5" s="146" t="s">
        <v>426</v>
      </c>
      <c r="K5" s="171">
        <v>1</v>
      </c>
      <c r="L5" s="117" t="s">
        <v>420</v>
      </c>
    </row>
    <row r="6" spans="1:12" ht="333" customHeight="1">
      <c r="A6" s="289" t="s">
        <v>98</v>
      </c>
      <c r="B6" s="291" t="s">
        <v>99</v>
      </c>
      <c r="C6" s="292"/>
      <c r="D6" s="303" t="s">
        <v>100</v>
      </c>
      <c r="E6" s="304"/>
      <c r="F6" s="122" t="s">
        <v>101</v>
      </c>
      <c r="G6" s="122" t="s">
        <v>67</v>
      </c>
      <c r="I6" s="174" t="s">
        <v>421</v>
      </c>
      <c r="J6" s="146" t="s">
        <v>425</v>
      </c>
      <c r="K6" s="141">
        <v>1</v>
      </c>
      <c r="L6" s="152" t="s">
        <v>420</v>
      </c>
    </row>
    <row r="7" spans="1:12" ht="336" customHeight="1">
      <c r="A7" s="290"/>
      <c r="B7" s="303" t="s">
        <v>102</v>
      </c>
      <c r="C7" s="304"/>
      <c r="D7" s="291" t="s">
        <v>103</v>
      </c>
      <c r="E7" s="292"/>
      <c r="F7" s="122" t="s">
        <v>101</v>
      </c>
      <c r="G7" s="122" t="s">
        <v>67</v>
      </c>
      <c r="I7" s="142" t="s">
        <v>422</v>
      </c>
      <c r="J7" s="146" t="s">
        <v>425</v>
      </c>
      <c r="K7" s="141">
        <v>1</v>
      </c>
      <c r="L7" s="117" t="s">
        <v>423</v>
      </c>
    </row>
    <row r="8" spans="1:12" ht="409.5" customHeight="1">
      <c r="A8" s="121" t="s">
        <v>104</v>
      </c>
      <c r="B8" s="305" t="s">
        <v>105</v>
      </c>
      <c r="C8" s="306"/>
      <c r="D8" s="293" t="s">
        <v>106</v>
      </c>
      <c r="E8" s="294"/>
      <c r="F8" s="122" t="s">
        <v>101</v>
      </c>
      <c r="G8" s="122" t="s">
        <v>67</v>
      </c>
      <c r="I8" s="173" t="s">
        <v>424</v>
      </c>
      <c r="J8" s="143" t="s">
        <v>425</v>
      </c>
      <c r="K8" s="141">
        <v>1</v>
      </c>
      <c r="L8" s="152" t="s">
        <v>420</v>
      </c>
    </row>
    <row r="9" spans="1:12" ht="397.5" customHeight="1">
      <c r="A9" s="289" t="s">
        <v>107</v>
      </c>
      <c r="B9" s="303" t="s">
        <v>108</v>
      </c>
      <c r="C9" s="304"/>
      <c r="D9" s="293" t="s">
        <v>109</v>
      </c>
      <c r="E9" s="294"/>
      <c r="F9" s="122" t="s">
        <v>110</v>
      </c>
      <c r="G9" s="122" t="s">
        <v>67</v>
      </c>
      <c r="I9" s="173" t="s">
        <v>424</v>
      </c>
      <c r="J9" s="146" t="s">
        <v>425</v>
      </c>
      <c r="K9" s="141">
        <v>1</v>
      </c>
      <c r="L9" s="152" t="s">
        <v>420</v>
      </c>
    </row>
    <row r="10" spans="1:12" ht="96.75" customHeight="1">
      <c r="A10" s="290"/>
      <c r="B10" s="291" t="s">
        <v>111</v>
      </c>
      <c r="C10" s="292"/>
      <c r="D10" s="293" t="s">
        <v>112</v>
      </c>
      <c r="E10" s="294"/>
      <c r="F10" s="122" t="s">
        <v>110</v>
      </c>
      <c r="G10" s="122" t="s">
        <v>113</v>
      </c>
      <c r="I10" s="142" t="s">
        <v>427</v>
      </c>
      <c r="J10" s="143" t="s">
        <v>428</v>
      </c>
      <c r="K10" s="141">
        <v>0</v>
      </c>
      <c r="L10" s="152" t="s">
        <v>429</v>
      </c>
    </row>
    <row r="11" spans="1:12" ht="228" customHeight="1">
      <c r="A11" s="289" t="s">
        <v>114</v>
      </c>
      <c r="B11" s="295" t="s">
        <v>115</v>
      </c>
      <c r="C11" s="296"/>
      <c r="D11" s="299" t="s">
        <v>116</v>
      </c>
      <c r="E11" s="300"/>
      <c r="F11" s="287" t="s">
        <v>101</v>
      </c>
      <c r="G11" s="287" t="s">
        <v>67</v>
      </c>
      <c r="I11" s="309" t="s">
        <v>430</v>
      </c>
      <c r="J11" s="311" t="s">
        <v>428</v>
      </c>
      <c r="K11" s="313">
        <v>1</v>
      </c>
      <c r="L11" s="315" t="s">
        <v>420</v>
      </c>
    </row>
    <row r="12" spans="1:12" ht="230.25" customHeight="1" thickBot="1">
      <c r="A12" s="290"/>
      <c r="B12" s="297"/>
      <c r="C12" s="298"/>
      <c r="D12" s="301"/>
      <c r="E12" s="302"/>
      <c r="F12" s="288"/>
      <c r="G12" s="288"/>
      <c r="I12" s="310"/>
      <c r="J12" s="312"/>
      <c r="K12" s="314"/>
      <c r="L12" s="316"/>
    </row>
  </sheetData>
  <mergeCells count="30">
    <mergeCell ref="I2:L2"/>
    <mergeCell ref="I11:I12"/>
    <mergeCell ref="J11:J12"/>
    <mergeCell ref="K11:K12"/>
    <mergeCell ref="L11:L12"/>
    <mergeCell ref="A4:A5"/>
    <mergeCell ref="A6:A7"/>
    <mergeCell ref="A2:G2"/>
    <mergeCell ref="B8:C8"/>
    <mergeCell ref="D8:E8"/>
    <mergeCell ref="B5:C5"/>
    <mergeCell ref="D5:E5"/>
    <mergeCell ref="B6:C6"/>
    <mergeCell ref="D6:E6"/>
    <mergeCell ref="B7:C7"/>
    <mergeCell ref="D7:E7"/>
    <mergeCell ref="B3:C3"/>
    <mergeCell ref="D3:E3"/>
    <mergeCell ref="B4:C4"/>
    <mergeCell ref="D4:E4"/>
    <mergeCell ref="F11:F12"/>
    <mergeCell ref="G11:G12"/>
    <mergeCell ref="A9:A10"/>
    <mergeCell ref="B10:C10"/>
    <mergeCell ref="D10:E10"/>
    <mergeCell ref="A11:A12"/>
    <mergeCell ref="B11:C12"/>
    <mergeCell ref="D11:E12"/>
    <mergeCell ref="B9:C9"/>
    <mergeCell ref="D9:E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2379-2AC2-4BA2-8990-05C46AE268D5}">
  <dimension ref="A2:J24"/>
  <sheetViews>
    <sheetView topLeftCell="D1" zoomScale="80" zoomScaleNormal="80" zoomScaleSheetLayoutView="88" workbookViewId="0">
      <selection activeCell="E10" sqref="E10"/>
    </sheetView>
  </sheetViews>
  <sheetFormatPr baseColWidth="10" defaultColWidth="11.42578125" defaultRowHeight="15"/>
  <cols>
    <col min="1" max="1" width="27" customWidth="1"/>
    <col min="2" max="2" width="41.85546875" customWidth="1"/>
    <col min="3" max="3" width="59.140625" customWidth="1"/>
    <col min="4" max="4" width="46.7109375" customWidth="1"/>
    <col min="5" max="5" width="27.85546875" customWidth="1"/>
    <col min="7" max="7" width="52.42578125" customWidth="1"/>
    <col min="8" max="8" width="51.140625" customWidth="1"/>
    <col min="9" max="9" width="28" customWidth="1"/>
    <col min="10" max="10" width="38.5703125" customWidth="1"/>
  </cols>
  <sheetData>
    <row r="2" spans="1:10" ht="15.75" thickBot="1"/>
    <row r="3" spans="1:10" ht="21" thickBot="1">
      <c r="A3" s="317" t="s">
        <v>117</v>
      </c>
      <c r="B3" s="317"/>
      <c r="C3" s="317"/>
      <c r="D3" s="317"/>
      <c r="E3" s="317"/>
      <c r="G3" s="204" t="s">
        <v>350</v>
      </c>
      <c r="H3" s="205"/>
      <c r="I3" s="205"/>
      <c r="J3" s="206"/>
    </row>
    <row r="4" spans="1:10" ht="50.25" thickBot="1">
      <c r="A4" s="13" t="s">
        <v>1</v>
      </c>
      <c r="B4" s="14" t="s">
        <v>2</v>
      </c>
      <c r="C4" s="13" t="s">
        <v>3</v>
      </c>
      <c r="D4" s="15" t="s">
        <v>4</v>
      </c>
      <c r="E4" s="13" t="s">
        <v>118</v>
      </c>
      <c r="G4" s="112" t="s">
        <v>346</v>
      </c>
      <c r="H4" s="113" t="s">
        <v>347</v>
      </c>
      <c r="I4" s="113" t="s">
        <v>348</v>
      </c>
      <c r="J4" s="114" t="s">
        <v>349</v>
      </c>
    </row>
    <row r="5" spans="1:10" ht="111" customHeight="1">
      <c r="A5" s="325" t="s">
        <v>119</v>
      </c>
      <c r="B5" s="123" t="s">
        <v>120</v>
      </c>
      <c r="C5" s="123" t="s">
        <v>121</v>
      </c>
      <c r="D5" s="123" t="s">
        <v>110</v>
      </c>
      <c r="E5" s="131" t="s">
        <v>122</v>
      </c>
      <c r="G5" s="175" t="s">
        <v>431</v>
      </c>
      <c r="H5" s="176" t="s">
        <v>432</v>
      </c>
      <c r="I5" s="157">
        <v>0</v>
      </c>
      <c r="J5" s="177" t="s">
        <v>433</v>
      </c>
    </row>
    <row r="6" spans="1:10" ht="78.75" customHeight="1">
      <c r="A6" s="326"/>
      <c r="B6" s="16" t="s">
        <v>123</v>
      </c>
      <c r="C6" s="16" t="s">
        <v>124</v>
      </c>
      <c r="D6" s="16" t="s">
        <v>13</v>
      </c>
      <c r="E6" s="132" t="s">
        <v>125</v>
      </c>
      <c r="G6" s="128" t="s">
        <v>374</v>
      </c>
      <c r="H6" s="134" t="s">
        <v>375</v>
      </c>
      <c r="I6" s="129">
        <v>0</v>
      </c>
      <c r="J6" s="135" t="s">
        <v>376</v>
      </c>
    </row>
    <row r="7" spans="1:10" ht="91.5" customHeight="1">
      <c r="A7" s="324" t="s">
        <v>126</v>
      </c>
      <c r="B7" s="16" t="s">
        <v>127</v>
      </c>
      <c r="C7" s="16" t="s">
        <v>128</v>
      </c>
      <c r="D7" s="16" t="s">
        <v>129</v>
      </c>
      <c r="E7" s="132" t="s">
        <v>130</v>
      </c>
      <c r="G7" s="128" t="s">
        <v>372</v>
      </c>
      <c r="H7" s="127" t="s">
        <v>371</v>
      </c>
      <c r="I7" s="129">
        <v>1</v>
      </c>
      <c r="J7" s="133" t="s">
        <v>373</v>
      </c>
    </row>
    <row r="8" spans="1:10" ht="85.5" customHeight="1">
      <c r="A8" s="324"/>
      <c r="B8" s="16" t="s">
        <v>131</v>
      </c>
      <c r="C8" s="16" t="s">
        <v>132</v>
      </c>
      <c r="D8" s="16" t="s">
        <v>133</v>
      </c>
      <c r="E8" s="132" t="s">
        <v>130</v>
      </c>
      <c r="G8" s="128" t="s">
        <v>368</v>
      </c>
      <c r="H8" s="127" t="s">
        <v>369</v>
      </c>
      <c r="I8" s="129">
        <v>1</v>
      </c>
      <c r="J8" s="130" t="s">
        <v>370</v>
      </c>
    </row>
    <row r="9" spans="1:10" ht="246.75" customHeight="1">
      <c r="A9" s="324"/>
      <c r="B9" s="16" t="s">
        <v>134</v>
      </c>
      <c r="C9" s="16" t="s">
        <v>135</v>
      </c>
      <c r="D9" s="16" t="s">
        <v>136</v>
      </c>
      <c r="E9" s="132" t="s">
        <v>130</v>
      </c>
      <c r="G9" s="128" t="s">
        <v>434</v>
      </c>
      <c r="H9" s="178" t="s">
        <v>452</v>
      </c>
      <c r="I9" s="160">
        <v>1</v>
      </c>
      <c r="J9" s="133" t="s">
        <v>453</v>
      </c>
    </row>
    <row r="10" spans="1:10" ht="271.5">
      <c r="A10" s="324"/>
      <c r="B10" s="16" t="s">
        <v>137</v>
      </c>
      <c r="C10" s="16" t="s">
        <v>138</v>
      </c>
      <c r="D10" s="16" t="s">
        <v>136</v>
      </c>
      <c r="E10" s="132" t="s">
        <v>130</v>
      </c>
      <c r="G10" s="167" t="s">
        <v>435</v>
      </c>
      <c r="H10" s="161" t="s">
        <v>436</v>
      </c>
      <c r="I10" s="160">
        <v>1</v>
      </c>
      <c r="J10" s="133" t="s">
        <v>437</v>
      </c>
    </row>
    <row r="11" spans="1:10" ht="49.5" customHeight="1">
      <c r="A11" s="327" t="s">
        <v>139</v>
      </c>
      <c r="B11" s="320" t="s">
        <v>140</v>
      </c>
      <c r="C11" s="318" t="s">
        <v>141</v>
      </c>
      <c r="D11" s="318" t="s">
        <v>142</v>
      </c>
      <c r="E11" s="335" t="s">
        <v>122</v>
      </c>
      <c r="G11" s="337" t="s">
        <v>440</v>
      </c>
      <c r="H11" s="339" t="s">
        <v>441</v>
      </c>
      <c r="I11" s="341">
        <v>0</v>
      </c>
      <c r="J11" s="343" t="s">
        <v>445</v>
      </c>
    </row>
    <row r="12" spans="1:10">
      <c r="A12" s="328"/>
      <c r="B12" s="330"/>
      <c r="C12" s="334"/>
      <c r="D12" s="334"/>
      <c r="E12" s="336"/>
      <c r="G12" s="345"/>
      <c r="H12" s="346"/>
      <c r="I12" s="347"/>
      <c r="J12" s="348"/>
    </row>
    <row r="13" spans="1:10" ht="85.5">
      <c r="A13" s="328"/>
      <c r="B13" s="330"/>
      <c r="C13" s="16" t="s">
        <v>143</v>
      </c>
      <c r="D13" s="16" t="s">
        <v>142</v>
      </c>
      <c r="E13" s="132" t="s">
        <v>144</v>
      </c>
      <c r="G13" s="128" t="s">
        <v>442</v>
      </c>
      <c r="H13" s="180" t="s">
        <v>443</v>
      </c>
      <c r="I13" s="160">
        <v>0</v>
      </c>
      <c r="J13" s="133" t="s">
        <v>445</v>
      </c>
    </row>
    <row r="14" spans="1:10" ht="50.25" customHeight="1">
      <c r="A14" s="329"/>
      <c r="B14" s="331"/>
      <c r="C14" s="16" t="s">
        <v>145</v>
      </c>
      <c r="D14" s="16" t="s">
        <v>142</v>
      </c>
      <c r="E14" s="132" t="s">
        <v>122</v>
      </c>
      <c r="G14" s="167" t="s">
        <v>444</v>
      </c>
      <c r="H14" s="180" t="s">
        <v>443</v>
      </c>
      <c r="I14" s="160">
        <v>0</v>
      </c>
      <c r="J14" s="133" t="s">
        <v>445</v>
      </c>
    </row>
    <row r="15" spans="1:10">
      <c r="A15" s="332" t="s">
        <v>146</v>
      </c>
      <c r="B15" s="318" t="s">
        <v>147</v>
      </c>
      <c r="C15" s="318" t="s">
        <v>148</v>
      </c>
      <c r="D15" s="320" t="s">
        <v>13</v>
      </c>
      <c r="E15" s="322" t="s">
        <v>149</v>
      </c>
      <c r="G15" s="337" t="s">
        <v>403</v>
      </c>
      <c r="H15" s="339" t="s">
        <v>387</v>
      </c>
      <c r="I15" s="341">
        <v>0</v>
      </c>
      <c r="J15" s="343" t="s">
        <v>404</v>
      </c>
    </row>
    <row r="16" spans="1:10" ht="82.5" customHeight="1" thickBot="1">
      <c r="A16" s="333"/>
      <c r="B16" s="319"/>
      <c r="C16" s="319"/>
      <c r="D16" s="321"/>
      <c r="E16" s="323" t="s">
        <v>149</v>
      </c>
      <c r="G16" s="338"/>
      <c r="H16" s="340"/>
      <c r="I16" s="342"/>
      <c r="J16" s="344"/>
    </row>
    <row r="17" spans="8:8">
      <c r="H17" s="181"/>
    </row>
    <row r="18" spans="8:8">
      <c r="H18" s="181"/>
    </row>
    <row r="19" spans="8:8">
      <c r="H19" s="181"/>
    </row>
    <row r="20" spans="8:8">
      <c r="H20" s="181"/>
    </row>
    <row r="21" spans="8:8">
      <c r="H21" s="181"/>
    </row>
    <row r="22" spans="8:8">
      <c r="H22" s="181"/>
    </row>
    <row r="23" spans="8:8">
      <c r="H23" s="181"/>
    </row>
    <row r="24" spans="8:8">
      <c r="H24" s="181"/>
    </row>
  </sheetData>
  <mergeCells count="22">
    <mergeCell ref="G3:J3"/>
    <mergeCell ref="G15:G16"/>
    <mergeCell ref="H15:H16"/>
    <mergeCell ref="I15:I16"/>
    <mergeCell ref="J15:J16"/>
    <mergeCell ref="G11:G12"/>
    <mergeCell ref="H11:H12"/>
    <mergeCell ref="I11:I12"/>
    <mergeCell ref="J11:J12"/>
    <mergeCell ref="A3:E3"/>
    <mergeCell ref="C15:C16"/>
    <mergeCell ref="D15:D16"/>
    <mergeCell ref="E15:E16"/>
    <mergeCell ref="A7:A10"/>
    <mergeCell ref="A5:A6"/>
    <mergeCell ref="B15:B16"/>
    <mergeCell ref="A11:A14"/>
    <mergeCell ref="B11:B14"/>
    <mergeCell ref="A15:A16"/>
    <mergeCell ref="C11:C12"/>
    <mergeCell ref="D11:D12"/>
    <mergeCell ref="E11:E12"/>
  </mergeCells>
  <hyperlinks>
    <hyperlink ref="H8" r:id="rId1" xr:uid="{4018C03E-C3C8-4A1D-AE72-7E4611BDACDF}"/>
    <hyperlink ref="H7" r:id="rId2" xr:uid="{6068DB2A-C190-4899-B447-60D5B98E9BFB}"/>
    <hyperlink ref="H15" r:id="rId3" xr:uid="{C08A47E4-E00D-403C-872F-FE3E86C6AD5D}"/>
    <hyperlink ref="H11" r:id="rId4" xr:uid="{34EEB2BB-7114-4A9E-9673-E807E3869FD0}"/>
    <hyperlink ref="H13" r:id="rId5" xr:uid="{43767B7A-CAC6-4295-B592-E80AFD8F3936}"/>
    <hyperlink ref="H14" r:id="rId6" xr:uid="{9F1E69E9-B96F-4E9A-8B0B-188B68758E13}"/>
  </hyperlinks>
  <pageMargins left="0.7" right="0.7" top="0.75" bottom="0.75" header="0.3" footer="0.3"/>
  <pageSetup paperSize="9" scale="43"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61A4-0548-45EF-9A5F-7CD703298A72}">
  <sheetPr>
    <tabColor theme="0"/>
  </sheetPr>
  <dimension ref="B2:K13"/>
  <sheetViews>
    <sheetView topLeftCell="E5" workbookViewId="0">
      <selection activeCell="H9" sqref="H9"/>
    </sheetView>
  </sheetViews>
  <sheetFormatPr baseColWidth="10" defaultColWidth="11.42578125" defaultRowHeight="15"/>
  <cols>
    <col min="2" max="2" width="46.28515625" customWidth="1"/>
    <col min="3" max="3" width="33.28515625" customWidth="1"/>
    <col min="4" max="4" width="21" customWidth="1"/>
    <col min="5" max="5" width="21.7109375" customWidth="1"/>
    <col min="6" max="6" width="25.42578125" customWidth="1"/>
    <col min="8" max="8" width="43.5703125" customWidth="1"/>
    <col min="9" max="9" width="52.140625" customWidth="1"/>
    <col min="10" max="10" width="20.28515625" customWidth="1"/>
    <col min="11" max="11" width="41.7109375" customWidth="1"/>
  </cols>
  <sheetData>
    <row r="2" spans="2:11" ht="15.75" thickBot="1"/>
    <row r="3" spans="2:11" ht="20.45" customHeight="1" thickBot="1">
      <c r="B3" s="349" t="s">
        <v>150</v>
      </c>
      <c r="C3" s="350"/>
      <c r="D3" s="350"/>
      <c r="E3" s="350"/>
      <c r="F3" s="351"/>
      <c r="H3" s="204" t="s">
        <v>350</v>
      </c>
      <c r="I3" s="205"/>
      <c r="J3" s="205"/>
      <c r="K3" s="206"/>
    </row>
    <row r="4" spans="2:11" ht="48" thickBot="1">
      <c r="B4" s="28" t="s">
        <v>151</v>
      </c>
      <c r="C4" s="29" t="s">
        <v>152</v>
      </c>
      <c r="D4" s="30" t="s">
        <v>153</v>
      </c>
      <c r="E4" s="30" t="s">
        <v>154</v>
      </c>
      <c r="F4" s="30" t="s">
        <v>155</v>
      </c>
      <c r="H4" s="109" t="s">
        <v>346</v>
      </c>
      <c r="I4" s="110" t="s">
        <v>347</v>
      </c>
      <c r="J4" s="110" t="s">
        <v>348</v>
      </c>
      <c r="K4" s="111" t="s">
        <v>349</v>
      </c>
    </row>
    <row r="5" spans="2:11" ht="96.75" customHeight="1">
      <c r="B5" s="31" t="s">
        <v>156</v>
      </c>
      <c r="C5" s="32" t="s">
        <v>157</v>
      </c>
      <c r="D5" s="32" t="s">
        <v>474</v>
      </c>
      <c r="E5" s="33" t="s">
        <v>158</v>
      </c>
      <c r="F5" s="33" t="s">
        <v>159</v>
      </c>
      <c r="H5" s="183" t="s">
        <v>471</v>
      </c>
      <c r="I5" s="184" t="s">
        <v>470</v>
      </c>
      <c r="J5" s="185">
        <v>0</v>
      </c>
      <c r="K5" s="186" t="s">
        <v>472</v>
      </c>
    </row>
    <row r="6" spans="2:11" ht="90">
      <c r="B6" s="31" t="s">
        <v>473</v>
      </c>
      <c r="C6" s="32" t="s">
        <v>160</v>
      </c>
      <c r="D6" s="32" t="s">
        <v>474</v>
      </c>
      <c r="E6" s="33" t="s">
        <v>158</v>
      </c>
      <c r="F6" s="33" t="s">
        <v>159</v>
      </c>
      <c r="H6" s="142" t="s">
        <v>471</v>
      </c>
      <c r="I6" s="143" t="s">
        <v>470</v>
      </c>
      <c r="J6" s="185">
        <v>0</v>
      </c>
      <c r="K6" s="186" t="s">
        <v>472</v>
      </c>
    </row>
    <row r="7" spans="2:11" ht="165">
      <c r="B7" s="31" t="s">
        <v>161</v>
      </c>
      <c r="C7" s="32" t="s">
        <v>475</v>
      </c>
      <c r="D7" s="32" t="s">
        <v>474</v>
      </c>
      <c r="E7" s="33" t="s">
        <v>158</v>
      </c>
      <c r="F7" s="33" t="s">
        <v>159</v>
      </c>
      <c r="H7" s="142" t="s">
        <v>488</v>
      </c>
      <c r="I7" s="143" t="s">
        <v>479</v>
      </c>
      <c r="J7" s="185">
        <v>0</v>
      </c>
      <c r="K7" s="186" t="s">
        <v>472</v>
      </c>
    </row>
    <row r="8" spans="2:11" ht="180">
      <c r="B8" s="31" t="s">
        <v>162</v>
      </c>
      <c r="C8" s="32" t="s">
        <v>160</v>
      </c>
      <c r="D8" s="32" t="s">
        <v>474</v>
      </c>
      <c r="E8" s="33" t="s">
        <v>158</v>
      </c>
      <c r="F8" s="33" t="s">
        <v>159</v>
      </c>
      <c r="H8" s="142" t="s">
        <v>489</v>
      </c>
      <c r="I8" s="143" t="s">
        <v>480</v>
      </c>
      <c r="J8" s="185">
        <v>0</v>
      </c>
      <c r="K8" s="186" t="s">
        <v>472</v>
      </c>
    </row>
    <row r="9" spans="2:11" ht="150">
      <c r="B9" s="31" t="s">
        <v>476</v>
      </c>
      <c r="C9" s="32" t="s">
        <v>477</v>
      </c>
      <c r="D9" s="32" t="s">
        <v>474</v>
      </c>
      <c r="E9" s="33" t="s">
        <v>158</v>
      </c>
      <c r="F9" s="33" t="s">
        <v>159</v>
      </c>
      <c r="H9" s="142" t="s">
        <v>490</v>
      </c>
      <c r="I9" s="143" t="s">
        <v>483</v>
      </c>
      <c r="J9" s="185">
        <v>0</v>
      </c>
      <c r="K9" s="186" t="s">
        <v>472</v>
      </c>
    </row>
    <row r="10" spans="2:11" ht="135">
      <c r="B10" s="31" t="s">
        <v>163</v>
      </c>
      <c r="C10" s="32" t="s">
        <v>477</v>
      </c>
      <c r="D10" s="32" t="s">
        <v>474</v>
      </c>
      <c r="E10" s="33" t="s">
        <v>158</v>
      </c>
      <c r="F10" s="33" t="s">
        <v>159</v>
      </c>
      <c r="H10" s="142" t="s">
        <v>491</v>
      </c>
      <c r="I10" s="143" t="s">
        <v>484</v>
      </c>
      <c r="J10" s="185">
        <v>0</v>
      </c>
      <c r="K10" s="186" t="s">
        <v>472</v>
      </c>
    </row>
    <row r="11" spans="2:11" ht="180">
      <c r="B11" s="31" t="s">
        <v>164</v>
      </c>
      <c r="C11" s="32" t="s">
        <v>165</v>
      </c>
      <c r="D11" s="32" t="s">
        <v>474</v>
      </c>
      <c r="E11" s="33" t="s">
        <v>158</v>
      </c>
      <c r="F11" s="33" t="s">
        <v>159</v>
      </c>
      <c r="H11" s="142" t="s">
        <v>485</v>
      </c>
      <c r="I11" s="143" t="s">
        <v>484</v>
      </c>
      <c r="J11" s="185">
        <v>0</v>
      </c>
      <c r="K11" s="186" t="s">
        <v>472</v>
      </c>
    </row>
    <row r="12" spans="2:11" ht="75">
      <c r="B12" s="31" t="s">
        <v>166</v>
      </c>
      <c r="C12" s="32" t="s">
        <v>478</v>
      </c>
      <c r="D12" s="32" t="s">
        <v>474</v>
      </c>
      <c r="E12" s="33" t="s">
        <v>158</v>
      </c>
      <c r="F12" s="33" t="s">
        <v>159</v>
      </c>
      <c r="H12" s="142" t="s">
        <v>492</v>
      </c>
      <c r="I12" s="20"/>
      <c r="J12" s="185">
        <v>0</v>
      </c>
      <c r="K12" s="186" t="s">
        <v>472</v>
      </c>
    </row>
    <row r="13" spans="2:11" ht="150.75" thickBot="1">
      <c r="B13" s="31" t="s">
        <v>167</v>
      </c>
      <c r="C13" s="32" t="s">
        <v>168</v>
      </c>
      <c r="D13" s="32" t="s">
        <v>474</v>
      </c>
      <c r="E13" s="33" t="s">
        <v>158</v>
      </c>
      <c r="F13" s="33" t="s">
        <v>159</v>
      </c>
      <c r="H13" s="187" t="s">
        <v>481</v>
      </c>
      <c r="I13" s="188" t="s">
        <v>482</v>
      </c>
      <c r="J13" s="189">
        <v>0</v>
      </c>
      <c r="K13" s="153" t="s">
        <v>472</v>
      </c>
    </row>
  </sheetData>
  <mergeCells count="2">
    <mergeCell ref="B3:F3"/>
    <mergeCell ref="H3:K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12B7D-E3C1-4359-B4D2-389B2CBBB94C}">
  <dimension ref="B1:L22"/>
  <sheetViews>
    <sheetView workbookViewId="0">
      <selection activeCell="G22" sqref="G22"/>
    </sheetView>
  </sheetViews>
  <sheetFormatPr baseColWidth="10" defaultColWidth="10.28515625" defaultRowHeight="15"/>
  <cols>
    <col min="2" max="2" width="32.5703125" customWidth="1"/>
    <col min="3" max="3" width="19.42578125" customWidth="1"/>
    <col min="4" max="4" width="14.5703125" customWidth="1"/>
    <col min="5" max="5" width="12" customWidth="1"/>
    <col min="6" max="6" width="14.28515625" customWidth="1"/>
    <col min="7" max="7" width="11.5703125" customWidth="1"/>
    <col min="8" max="8" width="13.85546875" customWidth="1"/>
    <col min="9" max="9" width="12.28515625" customWidth="1"/>
    <col min="13" max="13" width="14.85546875" customWidth="1"/>
  </cols>
  <sheetData>
    <row r="1" spans="2:9" ht="15.75" thickBot="1"/>
    <row r="2" spans="2:9" ht="15.75" thickBot="1">
      <c r="B2" s="358" t="s">
        <v>351</v>
      </c>
      <c r="C2" s="359"/>
      <c r="D2" s="359"/>
      <c r="E2" s="359"/>
      <c r="F2" s="359"/>
      <c r="G2" s="359"/>
      <c r="H2" s="359"/>
      <c r="I2" s="360"/>
    </row>
    <row r="3" spans="2:9" ht="15.75" thickBot="1">
      <c r="B3" s="34"/>
      <c r="C3" s="34"/>
      <c r="D3" s="34"/>
      <c r="E3" s="34"/>
      <c r="F3" s="34"/>
      <c r="G3" s="34"/>
      <c r="H3" s="34"/>
      <c r="I3" s="34"/>
    </row>
    <row r="4" spans="2:9" ht="15.75" thickBot="1">
      <c r="B4" s="361" t="s">
        <v>201</v>
      </c>
      <c r="C4" s="35"/>
      <c r="D4" s="363" t="s">
        <v>202</v>
      </c>
      <c r="E4" s="364"/>
      <c r="F4" s="363" t="s">
        <v>203</v>
      </c>
      <c r="G4" s="365"/>
      <c r="H4" s="363" t="s">
        <v>204</v>
      </c>
      <c r="I4" s="365"/>
    </row>
    <row r="5" spans="2:9" ht="51.75" thickBot="1">
      <c r="B5" s="362"/>
      <c r="C5" s="36" t="s">
        <v>205</v>
      </c>
      <c r="D5" s="37" t="s">
        <v>352</v>
      </c>
      <c r="E5" s="38" t="s">
        <v>206</v>
      </c>
      <c r="F5" s="39" t="s">
        <v>353</v>
      </c>
      <c r="G5" s="40" t="s">
        <v>206</v>
      </c>
      <c r="H5" s="39" t="s">
        <v>354</v>
      </c>
      <c r="I5" s="40" t="s">
        <v>206</v>
      </c>
    </row>
    <row r="6" spans="2:9">
      <c r="B6" s="41" t="s">
        <v>207</v>
      </c>
      <c r="C6" s="42">
        <v>6</v>
      </c>
      <c r="D6" s="43">
        <v>3</v>
      </c>
      <c r="E6" s="44">
        <v>3</v>
      </c>
      <c r="F6" s="45">
        <v>0</v>
      </c>
      <c r="G6" s="46">
        <v>0</v>
      </c>
      <c r="H6" s="45">
        <v>0</v>
      </c>
      <c r="I6" s="46">
        <v>0</v>
      </c>
    </row>
    <row r="7" spans="2:9">
      <c r="B7" s="47" t="s">
        <v>208</v>
      </c>
      <c r="C7" s="48">
        <v>8</v>
      </c>
      <c r="D7" s="49">
        <v>0</v>
      </c>
      <c r="E7" s="50">
        <v>0</v>
      </c>
      <c r="F7" s="51">
        <v>0</v>
      </c>
      <c r="G7" s="52">
        <v>0</v>
      </c>
      <c r="H7" s="51">
        <v>0</v>
      </c>
      <c r="I7" s="53">
        <v>0</v>
      </c>
    </row>
    <row r="8" spans="2:9">
      <c r="B8" s="47" t="s">
        <v>209</v>
      </c>
      <c r="C8" s="48">
        <v>10</v>
      </c>
      <c r="D8" s="49">
        <v>4</v>
      </c>
      <c r="E8" s="50">
        <v>4</v>
      </c>
      <c r="F8" s="51">
        <v>0</v>
      </c>
      <c r="G8" s="52">
        <v>0</v>
      </c>
      <c r="H8" s="51">
        <v>0</v>
      </c>
      <c r="I8" s="52">
        <v>0</v>
      </c>
    </row>
    <row r="9" spans="2:9">
      <c r="B9" s="47" t="s">
        <v>210</v>
      </c>
      <c r="C9" s="48">
        <v>8</v>
      </c>
      <c r="D9" s="49">
        <v>7</v>
      </c>
      <c r="E9" s="50">
        <v>7</v>
      </c>
      <c r="F9" s="51">
        <v>0</v>
      </c>
      <c r="G9" s="52">
        <v>0</v>
      </c>
      <c r="H9" s="51">
        <v>0</v>
      </c>
      <c r="I9" s="52">
        <v>0</v>
      </c>
    </row>
    <row r="10" spans="2:9">
      <c r="B10" s="47" t="s">
        <v>211</v>
      </c>
      <c r="C10" s="48">
        <v>10</v>
      </c>
      <c r="D10" s="49">
        <v>4</v>
      </c>
      <c r="E10" s="50">
        <v>4</v>
      </c>
      <c r="F10" s="51">
        <v>0</v>
      </c>
      <c r="G10" s="52">
        <v>0</v>
      </c>
      <c r="H10" s="51">
        <v>0</v>
      </c>
      <c r="I10" s="52">
        <v>0</v>
      </c>
    </row>
    <row r="11" spans="2:9">
      <c r="B11" s="47" t="s">
        <v>212</v>
      </c>
      <c r="C11" s="48">
        <v>9</v>
      </c>
      <c r="D11" s="49">
        <v>0</v>
      </c>
      <c r="E11" s="50">
        <v>0</v>
      </c>
      <c r="F11" s="51">
        <v>0</v>
      </c>
      <c r="G11" s="52">
        <v>0</v>
      </c>
      <c r="H11" s="51">
        <v>0</v>
      </c>
      <c r="I11" s="52">
        <v>0</v>
      </c>
    </row>
    <row r="12" spans="2:9" ht="15.75" thickBot="1">
      <c r="B12" s="54" t="s">
        <v>213</v>
      </c>
      <c r="C12" s="55">
        <f>SUM(C6:C11)</f>
        <v>51</v>
      </c>
      <c r="D12" s="56">
        <f>SUM(D6:D11)</f>
        <v>18</v>
      </c>
      <c r="E12" s="57">
        <f>SUM(E6:E11)</f>
        <v>18</v>
      </c>
      <c r="F12" s="58">
        <f t="shared" ref="F12" si="0">SUM(F6:F11)</f>
        <v>0</v>
      </c>
      <c r="G12" s="59">
        <f>G6+G7+G8+G9+G10+G11</f>
        <v>0</v>
      </c>
      <c r="H12" s="58">
        <f>H6+H7+H8+H9+H10+H11</f>
        <v>0</v>
      </c>
      <c r="I12" s="59">
        <f>I6+I7+I8+I9+I10+I11</f>
        <v>0</v>
      </c>
    </row>
    <row r="13" spans="2:9" ht="15.75" thickBot="1">
      <c r="B13" s="60" t="s">
        <v>214</v>
      </c>
      <c r="C13" s="61"/>
      <c r="D13" s="366">
        <f>E12/D12</f>
        <v>1</v>
      </c>
      <c r="E13" s="367"/>
      <c r="F13" s="368" t="e">
        <f>G12/F12</f>
        <v>#DIV/0!</v>
      </c>
      <c r="G13" s="369"/>
      <c r="H13" s="366" t="e">
        <f>I12/H12</f>
        <v>#DIV/0!</v>
      </c>
      <c r="I13" s="369"/>
    </row>
    <row r="14" spans="2:9">
      <c r="H14">
        <f>SUM(H6:H11)</f>
        <v>0</v>
      </c>
    </row>
    <row r="15" spans="2:9">
      <c r="D15">
        <v>100</v>
      </c>
      <c r="E15">
        <v>22</v>
      </c>
      <c r="F15">
        <v>100</v>
      </c>
      <c r="G15">
        <v>22</v>
      </c>
      <c r="H15">
        <v>100</v>
      </c>
      <c r="I15" s="62">
        <v>43</v>
      </c>
    </row>
    <row r="16" spans="2:9">
      <c r="D16" s="63" t="s">
        <v>215</v>
      </c>
      <c r="E16">
        <v>21</v>
      </c>
      <c r="F16" s="63" t="s">
        <v>215</v>
      </c>
      <c r="G16">
        <v>20</v>
      </c>
      <c r="H16" s="63" t="s">
        <v>215</v>
      </c>
      <c r="I16" s="62">
        <v>41</v>
      </c>
    </row>
    <row r="17" spans="2:12">
      <c r="E17" s="64">
        <f>(E16*D15)/E15</f>
        <v>95.454545454545453</v>
      </c>
      <c r="G17" s="65">
        <f>(G16*F15)/G15</f>
        <v>90.909090909090907</v>
      </c>
      <c r="I17" s="66">
        <f>(I16*H15)/I15</f>
        <v>95.348837209302332</v>
      </c>
      <c r="K17" s="67">
        <f>E17+G17+I17</f>
        <v>281.71247357293873</v>
      </c>
      <c r="L17" s="64">
        <f>K17/3</f>
        <v>93.90415785764624</v>
      </c>
    </row>
    <row r="18" spans="2:12">
      <c r="I18" s="62"/>
    </row>
    <row r="19" spans="2:12" ht="15.75" thickBot="1">
      <c r="B19" s="68"/>
      <c r="C19" s="68"/>
    </row>
    <row r="20" spans="2:12" ht="15.75" thickBot="1">
      <c r="B20" s="352" t="s">
        <v>216</v>
      </c>
      <c r="C20" s="353"/>
      <c r="D20" s="354">
        <v>0.95</v>
      </c>
      <c r="E20" s="355"/>
    </row>
    <row r="21" spans="2:12" ht="15.75" thickBot="1">
      <c r="B21" s="352" t="s">
        <v>217</v>
      </c>
      <c r="C21" s="353"/>
      <c r="D21" s="356">
        <v>0.94</v>
      </c>
      <c r="E21" s="357"/>
    </row>
    <row r="22" spans="2:12">
      <c r="D22" s="62"/>
    </row>
  </sheetData>
  <mergeCells count="12">
    <mergeCell ref="B20:C20"/>
    <mergeCell ref="D20:E20"/>
    <mergeCell ref="B21:C21"/>
    <mergeCell ref="D21:E21"/>
    <mergeCell ref="B2:I2"/>
    <mergeCell ref="B4:B5"/>
    <mergeCell ref="D4:E4"/>
    <mergeCell ref="F4:G4"/>
    <mergeCell ref="H4:I4"/>
    <mergeCell ref="D13:E13"/>
    <mergeCell ref="F13:G13"/>
    <mergeCell ref="H13:I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0DF8D-3DD5-4713-80A4-2DCA7D4945CB}">
  <dimension ref="A1:BC136"/>
  <sheetViews>
    <sheetView tabSelected="1" topLeftCell="AT10" zoomScaleNormal="100" workbookViewId="0">
      <pane ySplit="12" topLeftCell="A22" activePane="bottomLeft" state="frozen"/>
      <selection activeCell="A10" sqref="A10"/>
      <selection pane="bottomLeft" activeCell="AY45" sqref="AY45:AZ45"/>
    </sheetView>
  </sheetViews>
  <sheetFormatPr baseColWidth="10" defaultColWidth="11.42578125" defaultRowHeight="11.25"/>
  <cols>
    <col min="1" max="1" width="1.140625" style="69" customWidth="1"/>
    <col min="2" max="2" width="13.28515625" style="69" customWidth="1"/>
    <col min="3" max="3" width="36.42578125" style="69" customWidth="1"/>
    <col min="4" max="4" width="22.42578125" style="69" customWidth="1"/>
    <col min="5" max="5" width="11.42578125" style="69"/>
    <col min="6" max="6" width="15.42578125" style="69" customWidth="1"/>
    <col min="7" max="7" width="13.42578125" style="69" customWidth="1"/>
    <col min="8" max="8" width="11.42578125" style="69"/>
    <col min="9" max="9" width="12.85546875" style="69" customWidth="1"/>
    <col min="10" max="10" width="11.42578125" style="69"/>
    <col min="11" max="12" width="14" style="69" customWidth="1"/>
    <col min="13" max="51" width="11.42578125" style="69"/>
    <col min="52" max="52" width="85.7109375" style="69" customWidth="1"/>
    <col min="53" max="16384" width="11.42578125" style="69"/>
  </cols>
  <sheetData>
    <row r="1" spans="1:55">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row>
    <row r="2" spans="1:55">
      <c r="A2" s="71"/>
      <c r="B2" s="72"/>
      <c r="C2" s="71"/>
      <c r="D2" s="71"/>
      <c r="E2" s="71"/>
      <c r="F2" s="71"/>
      <c r="G2" s="71"/>
      <c r="H2" s="71"/>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row>
    <row r="3" spans="1:55" ht="18" customHeight="1">
      <c r="A3" s="401" t="s">
        <v>218</v>
      </c>
      <c r="B3" s="401"/>
      <c r="C3" s="401"/>
      <c r="D3" s="401"/>
      <c r="E3" s="401"/>
      <c r="F3" s="401"/>
      <c r="G3" s="401"/>
      <c r="H3" s="401"/>
      <c r="I3" s="401"/>
      <c r="J3" s="401"/>
      <c r="K3" s="401"/>
      <c r="L3" s="401"/>
      <c r="M3" s="401"/>
      <c r="N3" s="401"/>
      <c r="O3" s="401"/>
      <c r="P3" s="401"/>
      <c r="Q3" s="401"/>
      <c r="R3" s="401"/>
      <c r="S3" s="401"/>
      <c r="T3" s="401"/>
      <c r="U3" s="401"/>
      <c r="V3" s="401"/>
      <c r="W3" s="401"/>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0"/>
      <c r="BC3" s="70"/>
    </row>
    <row r="4" spans="1:55" s="70" customFormat="1" ht="18" customHeight="1">
      <c r="A4" s="74"/>
      <c r="B4" s="74"/>
      <c r="C4" s="74"/>
      <c r="D4" s="74"/>
      <c r="E4" s="74"/>
      <c r="F4" s="74"/>
      <c r="G4" s="74"/>
      <c r="H4" s="74"/>
      <c r="I4" s="74"/>
      <c r="J4" s="74"/>
      <c r="K4" s="74"/>
      <c r="L4" s="74"/>
      <c r="M4" s="74"/>
      <c r="N4" s="74"/>
      <c r="O4" s="74"/>
      <c r="P4" s="74"/>
      <c r="Q4" s="74"/>
      <c r="R4" s="74"/>
      <c r="S4" s="74"/>
      <c r="T4" s="74"/>
      <c r="U4" s="74"/>
      <c r="V4" s="74"/>
      <c r="W4" s="74"/>
    </row>
    <row r="5" spans="1:55">
      <c r="A5" s="70"/>
      <c r="B5" s="70"/>
      <c r="C5" s="70"/>
      <c r="D5" s="70"/>
      <c r="E5" s="70"/>
      <c r="F5" s="70"/>
      <c r="G5" s="70"/>
      <c r="H5" s="70"/>
      <c r="I5" s="70"/>
      <c r="J5" s="70"/>
      <c r="K5" s="70"/>
      <c r="L5" s="70"/>
      <c r="M5" s="70"/>
      <c r="N5" s="70"/>
      <c r="O5" s="70"/>
      <c r="P5" s="70"/>
      <c r="Q5" s="70"/>
      <c r="R5" s="70"/>
      <c r="S5" s="70"/>
      <c r="T5" s="75"/>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row>
    <row r="6" spans="1:55" ht="13.5" customHeight="1">
      <c r="A6" s="401" t="s">
        <v>219</v>
      </c>
      <c r="B6" s="401"/>
      <c r="C6" s="401"/>
      <c r="D6" s="401"/>
      <c r="E6" s="401"/>
      <c r="F6" s="401"/>
      <c r="G6" s="401"/>
      <c r="H6" s="401"/>
      <c r="I6" s="401"/>
      <c r="J6" s="401"/>
      <c r="K6" s="401"/>
      <c r="L6" s="401"/>
      <c r="M6" s="401"/>
      <c r="N6" s="401"/>
      <c r="O6" s="401"/>
      <c r="P6" s="401"/>
      <c r="Q6" s="401"/>
      <c r="R6" s="401"/>
      <c r="S6" s="401"/>
      <c r="T6" s="401"/>
      <c r="U6" s="401"/>
      <c r="V6" s="401"/>
      <c r="W6" s="401"/>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0"/>
      <c r="BB6" s="70"/>
      <c r="BC6" s="70"/>
    </row>
    <row r="7" spans="1:55" s="71" customFormat="1">
      <c r="C7" s="72"/>
    </row>
    <row r="8" spans="1:55">
      <c r="B8" s="402"/>
      <c r="C8" s="402"/>
      <c r="D8" s="402"/>
      <c r="E8" s="402"/>
      <c r="F8" s="402"/>
      <c r="G8" s="402"/>
      <c r="H8" s="402"/>
      <c r="I8" s="402"/>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row>
    <row r="9" spans="1:55" ht="12" thickBot="1">
      <c r="A9" s="70"/>
      <c r="B9" s="70"/>
      <c r="C9" s="70"/>
      <c r="D9" s="70"/>
      <c r="E9" s="70"/>
      <c r="F9" s="70"/>
      <c r="G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row>
    <row r="10" spans="1:55" ht="36.75" customHeight="1" thickBot="1">
      <c r="A10" s="70"/>
      <c r="B10" s="70"/>
      <c r="C10" s="403"/>
      <c r="D10" s="403"/>
      <c r="E10" s="70"/>
      <c r="F10" s="70"/>
      <c r="G10" s="70"/>
      <c r="H10" s="404" t="s">
        <v>220</v>
      </c>
      <c r="I10" s="405"/>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row>
    <row r="11" spans="1:55" ht="12" thickBot="1">
      <c r="A11" s="70"/>
      <c r="B11" s="70"/>
      <c r="C11" s="77"/>
      <c r="D11" s="77"/>
      <c r="E11" s="70"/>
      <c r="F11" s="70"/>
      <c r="G11" s="70"/>
      <c r="H11" s="78" t="s">
        <v>221</v>
      </c>
      <c r="I11" s="78" t="s">
        <v>222</v>
      </c>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row>
    <row r="12" spans="1:55" ht="12" thickBot="1">
      <c r="A12" s="70"/>
      <c r="B12" s="70"/>
      <c r="C12" s="70"/>
      <c r="D12" s="70"/>
      <c r="E12" s="70"/>
      <c r="F12" s="70"/>
      <c r="G12" s="70"/>
      <c r="H12" s="78" t="s">
        <v>223</v>
      </c>
      <c r="I12" s="79"/>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row>
    <row r="13" spans="1:55" s="70" customFormat="1"/>
    <row r="14" spans="1:55" ht="8.25" customHeight="1">
      <c r="A14" s="70"/>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row>
    <row r="15" spans="1:55">
      <c r="A15" s="401" t="s">
        <v>224</v>
      </c>
      <c r="B15" s="401"/>
      <c r="C15" s="401"/>
      <c r="D15" s="401"/>
      <c r="E15" s="401"/>
      <c r="F15" s="401"/>
      <c r="G15" s="401"/>
      <c r="H15" s="401"/>
      <c r="I15" s="401"/>
      <c r="J15" s="401"/>
      <c r="K15" s="401"/>
      <c r="L15" s="401"/>
      <c r="M15" s="401"/>
      <c r="N15" s="401"/>
      <c r="O15" s="401"/>
      <c r="P15" s="401"/>
      <c r="Q15" s="401"/>
      <c r="R15" s="401"/>
      <c r="S15" s="401"/>
      <c r="T15" s="401"/>
      <c r="U15" s="401"/>
      <c r="V15" s="401"/>
      <c r="W15" s="401"/>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0"/>
      <c r="BB15" s="70"/>
      <c r="BC15" s="70"/>
    </row>
    <row r="16" spans="1:55">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row>
    <row r="17" spans="1:55" ht="0.75" customHeight="1" thickBot="1">
      <c r="B17" s="69" t="s">
        <v>225</v>
      </c>
      <c r="C17" s="69" t="s">
        <v>226</v>
      </c>
      <c r="D17" s="69" t="s">
        <v>227</v>
      </c>
      <c r="E17" s="69" t="s">
        <v>228</v>
      </c>
      <c r="F17" s="69" t="s">
        <v>229</v>
      </c>
      <c r="G17" s="69" t="s">
        <v>230</v>
      </c>
      <c r="H17" s="69" t="s">
        <v>231</v>
      </c>
      <c r="I17" s="69" t="s">
        <v>232</v>
      </c>
      <c r="J17" s="69" t="s">
        <v>233</v>
      </c>
      <c r="K17" s="69" t="s">
        <v>234</v>
      </c>
      <c r="L17" s="69" t="s">
        <v>235</v>
      </c>
      <c r="BA17" s="70"/>
      <c r="BB17" s="70"/>
    </row>
    <row r="18" spans="1:55" ht="48" customHeight="1" thickBot="1">
      <c r="B18" s="370" t="s">
        <v>236</v>
      </c>
      <c r="C18" s="371" t="s">
        <v>236</v>
      </c>
      <c r="D18" s="374" t="s">
        <v>29</v>
      </c>
      <c r="E18" s="375"/>
      <c r="F18" s="375"/>
      <c r="G18" s="375"/>
      <c r="H18" s="375"/>
      <c r="I18" s="375"/>
      <c r="J18" s="375"/>
      <c r="K18" s="375"/>
      <c r="L18" s="376"/>
      <c r="M18" s="70"/>
      <c r="N18" s="377" t="s">
        <v>237</v>
      </c>
      <c r="O18" s="378"/>
      <c r="P18" s="70"/>
      <c r="Q18" s="383" t="s">
        <v>238</v>
      </c>
      <c r="R18" s="384"/>
      <c r="S18" s="385"/>
      <c r="T18" s="392" t="s">
        <v>239</v>
      </c>
      <c r="U18" s="393"/>
      <c r="V18" s="394"/>
      <c r="W18" s="81"/>
      <c r="X18" s="392" t="s">
        <v>240</v>
      </c>
      <c r="Y18" s="417"/>
      <c r="Z18" s="392" t="s">
        <v>241</v>
      </c>
      <c r="AA18" s="417"/>
      <c r="AB18" s="392" t="s">
        <v>242</v>
      </c>
      <c r="AC18" s="417"/>
      <c r="AD18" s="81"/>
      <c r="AE18" s="392" t="s">
        <v>243</v>
      </c>
      <c r="AF18" s="417"/>
      <c r="AG18" s="70"/>
      <c r="AH18" s="383" t="s">
        <v>244</v>
      </c>
      <c r="AI18" s="384"/>
      <c r="AJ18" s="385"/>
      <c r="AK18" s="70"/>
      <c r="AL18" s="370" t="s">
        <v>245</v>
      </c>
      <c r="AM18" s="370"/>
      <c r="AN18" s="370"/>
      <c r="AO18" s="70"/>
      <c r="AP18" s="406" t="s">
        <v>246</v>
      </c>
      <c r="AQ18" s="406"/>
      <c r="AR18" s="70"/>
      <c r="AS18" s="407" t="s">
        <v>247</v>
      </c>
      <c r="AT18" s="408"/>
      <c r="AU18" s="70"/>
      <c r="AV18" s="407" t="s">
        <v>248</v>
      </c>
      <c r="AW18" s="408"/>
      <c r="AX18" s="70"/>
      <c r="AY18" s="409" t="s">
        <v>249</v>
      </c>
      <c r="AZ18" s="410"/>
      <c r="BA18" s="70"/>
      <c r="BB18" s="70"/>
      <c r="BC18" s="70"/>
    </row>
    <row r="19" spans="1:55" ht="15.75" customHeight="1" thickBot="1">
      <c r="A19" s="70"/>
      <c r="B19" s="370"/>
      <c r="C19" s="372"/>
      <c r="D19" s="383" t="s">
        <v>250</v>
      </c>
      <c r="E19" s="384"/>
      <c r="F19" s="384"/>
      <c r="G19" s="384"/>
      <c r="H19" s="384"/>
      <c r="I19" s="385"/>
      <c r="J19" s="371" t="s">
        <v>251</v>
      </c>
      <c r="K19" s="371" t="s">
        <v>252</v>
      </c>
      <c r="L19" s="370" t="s">
        <v>253</v>
      </c>
      <c r="M19" s="70"/>
      <c r="N19" s="379"/>
      <c r="O19" s="380"/>
      <c r="P19" s="70"/>
      <c r="Q19" s="386"/>
      <c r="R19" s="387"/>
      <c r="S19" s="388"/>
      <c r="T19" s="395"/>
      <c r="U19" s="396"/>
      <c r="V19" s="397"/>
      <c r="W19" s="81"/>
      <c r="X19" s="418"/>
      <c r="Y19" s="419"/>
      <c r="Z19" s="418"/>
      <c r="AA19" s="419"/>
      <c r="AB19" s="418"/>
      <c r="AC19" s="419"/>
      <c r="AD19" s="81"/>
      <c r="AE19" s="422"/>
      <c r="AF19" s="423"/>
      <c r="AG19" s="70"/>
      <c r="AH19" s="386"/>
      <c r="AI19" s="387"/>
      <c r="AJ19" s="388"/>
      <c r="AK19" s="70"/>
      <c r="AL19" s="370"/>
      <c r="AM19" s="370"/>
      <c r="AN19" s="370"/>
      <c r="AO19" s="70"/>
      <c r="AP19" s="82" t="s">
        <v>221</v>
      </c>
      <c r="AQ19" s="82" t="s">
        <v>222</v>
      </c>
      <c r="AR19" s="70"/>
      <c r="AS19" s="82" t="s">
        <v>221</v>
      </c>
      <c r="AT19" s="82" t="s">
        <v>222</v>
      </c>
      <c r="AU19" s="70"/>
      <c r="AV19" s="409">
        <v>0</v>
      </c>
      <c r="AW19" s="410"/>
      <c r="AX19" s="70"/>
      <c r="AY19" s="411"/>
      <c r="AZ19" s="412"/>
      <c r="BA19" s="70"/>
      <c r="BB19" s="70"/>
      <c r="BC19" s="70"/>
    </row>
    <row r="20" spans="1:55" ht="12" thickBot="1">
      <c r="A20" s="70"/>
      <c r="B20" s="370"/>
      <c r="C20" s="372"/>
      <c r="D20" s="389"/>
      <c r="E20" s="390"/>
      <c r="F20" s="390"/>
      <c r="G20" s="390"/>
      <c r="H20" s="390"/>
      <c r="I20" s="391"/>
      <c r="J20" s="372"/>
      <c r="K20" s="372"/>
      <c r="L20" s="370"/>
      <c r="M20" s="70"/>
      <c r="N20" s="379"/>
      <c r="O20" s="380"/>
      <c r="P20" s="70"/>
      <c r="Q20" s="389"/>
      <c r="R20" s="390"/>
      <c r="S20" s="391"/>
      <c r="T20" s="398"/>
      <c r="U20" s="399"/>
      <c r="V20" s="400"/>
      <c r="W20" s="81"/>
      <c r="X20" s="420"/>
      <c r="Y20" s="421"/>
      <c r="Z20" s="420"/>
      <c r="AA20" s="421"/>
      <c r="AB20" s="420"/>
      <c r="AC20" s="421"/>
      <c r="AD20" s="81"/>
      <c r="AE20" s="424"/>
      <c r="AF20" s="425"/>
      <c r="AG20" s="70"/>
      <c r="AH20" s="389"/>
      <c r="AI20" s="390"/>
      <c r="AJ20" s="391"/>
      <c r="AK20" s="70"/>
      <c r="AL20" s="370"/>
      <c r="AM20" s="370"/>
      <c r="AN20" s="370"/>
      <c r="AO20" s="70"/>
      <c r="AP20" s="84"/>
      <c r="AQ20" s="84"/>
      <c r="AR20" s="70"/>
      <c r="AS20" s="84"/>
      <c r="AT20" s="85" t="s">
        <v>223</v>
      </c>
      <c r="AU20" s="70"/>
      <c r="AV20" s="413"/>
      <c r="AW20" s="414"/>
      <c r="AY20" s="413"/>
      <c r="AZ20" s="414"/>
      <c r="BA20" s="70"/>
      <c r="BB20" s="70"/>
      <c r="BC20" s="70"/>
    </row>
    <row r="21" spans="1:55" ht="23.25" thickBot="1">
      <c r="A21" s="70"/>
      <c r="B21" s="370"/>
      <c r="C21" s="373"/>
      <c r="D21" s="80" t="s">
        <v>254</v>
      </c>
      <c r="E21" s="80" t="s">
        <v>255</v>
      </c>
      <c r="F21" s="80" t="s">
        <v>256</v>
      </c>
      <c r="G21" s="80" t="s">
        <v>257</v>
      </c>
      <c r="H21" s="80" t="s">
        <v>258</v>
      </c>
      <c r="I21" s="80" t="s">
        <v>259</v>
      </c>
      <c r="J21" s="373"/>
      <c r="K21" s="373"/>
      <c r="L21" s="370"/>
      <c r="M21" s="70"/>
      <c r="N21" s="381"/>
      <c r="O21" s="382"/>
      <c r="P21" s="70"/>
      <c r="Q21" s="80" t="s">
        <v>260</v>
      </c>
      <c r="R21" s="80" t="s">
        <v>221</v>
      </c>
      <c r="S21" s="83" t="s">
        <v>222</v>
      </c>
      <c r="T21" s="80" t="s">
        <v>260</v>
      </c>
      <c r="U21" s="80" t="s">
        <v>221</v>
      </c>
      <c r="V21" s="83" t="s">
        <v>222</v>
      </c>
      <c r="W21" s="87"/>
      <c r="X21" s="82" t="s">
        <v>221</v>
      </c>
      <c r="Y21" s="82" t="s">
        <v>222</v>
      </c>
      <c r="Z21" s="82" t="s">
        <v>221</v>
      </c>
      <c r="AA21" s="82" t="s">
        <v>222</v>
      </c>
      <c r="AB21" s="82" t="s">
        <v>221</v>
      </c>
      <c r="AC21" s="82" t="s">
        <v>222</v>
      </c>
      <c r="AD21" s="87"/>
      <c r="AE21" s="80" t="s">
        <v>221</v>
      </c>
      <c r="AF21" s="80" t="s">
        <v>222</v>
      </c>
      <c r="AG21" s="70"/>
      <c r="AH21" s="80" t="s">
        <v>260</v>
      </c>
      <c r="AI21" s="80" t="s">
        <v>221</v>
      </c>
      <c r="AJ21" s="83" t="s">
        <v>222</v>
      </c>
      <c r="AK21" s="70"/>
      <c r="AL21" s="80" t="s">
        <v>260</v>
      </c>
      <c r="AM21" s="80" t="s">
        <v>221</v>
      </c>
      <c r="AN21" s="80" t="s">
        <v>222</v>
      </c>
      <c r="AO21" s="70"/>
      <c r="AP21" s="70"/>
      <c r="AQ21" s="70"/>
      <c r="AR21" s="70"/>
      <c r="AS21" s="70"/>
      <c r="AT21" s="70"/>
      <c r="AU21" s="70"/>
      <c r="AV21" s="70"/>
      <c r="AW21" s="70"/>
      <c r="AX21" s="70"/>
      <c r="AY21" s="415"/>
      <c r="AZ21" s="416"/>
      <c r="BA21" s="70"/>
      <c r="BB21" s="70"/>
      <c r="BC21" s="70"/>
    </row>
    <row r="22" spans="1:55" ht="250.5" customHeight="1" thickBot="1">
      <c r="A22" s="70"/>
      <c r="B22" s="82" t="s">
        <v>261</v>
      </c>
      <c r="C22" s="179" t="s">
        <v>262</v>
      </c>
      <c r="D22" s="80" t="s">
        <v>263</v>
      </c>
      <c r="E22" s="80" t="s">
        <v>263</v>
      </c>
      <c r="F22" s="80" t="s">
        <v>263</v>
      </c>
      <c r="G22" s="80" t="s">
        <v>263</v>
      </c>
      <c r="H22" s="80" t="s">
        <v>263</v>
      </c>
      <c r="I22" s="80" t="s">
        <v>263</v>
      </c>
      <c r="J22" s="80" t="s">
        <v>264</v>
      </c>
      <c r="K22" s="80" t="s">
        <v>263</v>
      </c>
      <c r="L22" s="80" t="s">
        <v>263</v>
      </c>
      <c r="M22" s="70"/>
      <c r="N22" s="374" t="s">
        <v>223</v>
      </c>
      <c r="O22" s="376"/>
      <c r="P22" s="70"/>
      <c r="Q22" s="80" t="s">
        <v>263</v>
      </c>
      <c r="R22" s="83" t="s">
        <v>223</v>
      </c>
      <c r="S22" s="83" t="s">
        <v>263</v>
      </c>
      <c r="T22" s="82" t="s">
        <v>263</v>
      </c>
      <c r="U22" s="82" t="s">
        <v>223</v>
      </c>
      <c r="V22" s="82" t="s">
        <v>263</v>
      </c>
      <c r="W22" s="70"/>
      <c r="X22" s="82" t="s">
        <v>223</v>
      </c>
      <c r="Y22" s="82" t="s">
        <v>263</v>
      </c>
      <c r="Z22" s="82" t="s">
        <v>223</v>
      </c>
      <c r="AA22" s="82" t="s">
        <v>263</v>
      </c>
      <c r="AB22" s="82" t="s">
        <v>223</v>
      </c>
      <c r="AC22" s="82" t="s">
        <v>263</v>
      </c>
      <c r="AD22" s="70"/>
      <c r="AE22" s="82" t="s">
        <v>263</v>
      </c>
      <c r="AF22" s="82" t="s">
        <v>263</v>
      </c>
      <c r="AG22" s="70"/>
      <c r="AH22" s="82" t="s">
        <v>263</v>
      </c>
      <c r="AI22" s="82" t="s">
        <v>263</v>
      </c>
      <c r="AJ22" s="82" t="s">
        <v>223</v>
      </c>
      <c r="AK22" s="70"/>
      <c r="AL22" s="82" t="s">
        <v>263</v>
      </c>
      <c r="AM22" s="82" t="s">
        <v>263</v>
      </c>
      <c r="AN22" s="82" t="s">
        <v>223</v>
      </c>
      <c r="AO22" s="70"/>
      <c r="AP22" s="70"/>
      <c r="AQ22" s="70"/>
      <c r="AR22" s="70"/>
      <c r="AS22" s="70"/>
      <c r="AT22" s="70"/>
      <c r="AU22" s="70"/>
      <c r="AV22" s="70"/>
      <c r="AW22" s="70"/>
      <c r="AX22" s="70"/>
      <c r="AY22" s="407" t="s">
        <v>455</v>
      </c>
      <c r="AZ22" s="426"/>
      <c r="BA22" s="70"/>
      <c r="BB22" s="70"/>
      <c r="BC22" s="70"/>
    </row>
    <row r="23" spans="1:55" ht="124.5" customHeight="1" thickBot="1">
      <c r="A23" s="70"/>
      <c r="B23" s="82" t="s">
        <v>265</v>
      </c>
      <c r="C23" s="88" t="s">
        <v>266</v>
      </c>
      <c r="D23" s="80" t="s">
        <v>263</v>
      </c>
      <c r="E23" s="80" t="s">
        <v>263</v>
      </c>
      <c r="F23" s="80" t="s">
        <v>263</v>
      </c>
      <c r="G23" s="80" t="s">
        <v>263</v>
      </c>
      <c r="H23" s="80" t="s">
        <v>263</v>
      </c>
      <c r="I23" s="80" t="s">
        <v>263</v>
      </c>
      <c r="J23" s="80" t="s">
        <v>267</v>
      </c>
      <c r="K23" s="80" t="s">
        <v>263</v>
      </c>
      <c r="L23" s="80" t="s">
        <v>263</v>
      </c>
      <c r="M23" s="70"/>
      <c r="N23" s="374" t="s">
        <v>223</v>
      </c>
      <c r="O23" s="376"/>
      <c r="P23" s="70"/>
      <c r="Q23" s="86" t="s">
        <v>263</v>
      </c>
      <c r="R23" s="83" t="s">
        <v>223</v>
      </c>
      <c r="S23" s="83" t="s">
        <v>263</v>
      </c>
      <c r="T23" s="82" t="s">
        <v>263</v>
      </c>
      <c r="U23" s="82" t="s">
        <v>223</v>
      </c>
      <c r="V23" s="82" t="s">
        <v>263</v>
      </c>
      <c r="W23" s="70"/>
      <c r="X23" s="82" t="s">
        <v>223</v>
      </c>
      <c r="Y23" s="82" t="s">
        <v>263</v>
      </c>
      <c r="Z23" s="82" t="s">
        <v>223</v>
      </c>
      <c r="AA23" s="82" t="s">
        <v>263</v>
      </c>
      <c r="AB23" s="82" t="s">
        <v>223</v>
      </c>
      <c r="AC23" s="82" t="s">
        <v>263</v>
      </c>
      <c r="AD23" s="70"/>
      <c r="AE23" s="82" t="s">
        <v>263</v>
      </c>
      <c r="AF23" s="82" t="s">
        <v>263</v>
      </c>
      <c r="AG23" s="70"/>
      <c r="AH23" s="82" t="s">
        <v>263</v>
      </c>
      <c r="AI23" s="82" t="s">
        <v>263</v>
      </c>
      <c r="AJ23" s="82" t="s">
        <v>223</v>
      </c>
      <c r="AK23" s="70"/>
      <c r="AL23" s="82" t="s">
        <v>263</v>
      </c>
      <c r="AM23" s="82" t="s">
        <v>263</v>
      </c>
      <c r="AN23" s="82" t="s">
        <v>223</v>
      </c>
      <c r="AO23" s="70"/>
      <c r="AP23" s="70"/>
      <c r="AQ23" s="70"/>
      <c r="AR23" s="70"/>
      <c r="AS23" s="70"/>
      <c r="AT23" s="70"/>
      <c r="AU23" s="70"/>
      <c r="AV23" s="70"/>
      <c r="AW23" s="70"/>
      <c r="AX23" s="70"/>
      <c r="AY23" s="407" t="s">
        <v>456</v>
      </c>
      <c r="AZ23" s="426"/>
      <c r="BA23" s="70"/>
      <c r="BB23" s="70"/>
      <c r="BC23" s="70"/>
    </row>
    <row r="24" spans="1:55" ht="284.25" customHeight="1" thickBot="1">
      <c r="A24" s="70"/>
      <c r="B24" s="82" t="s">
        <v>268</v>
      </c>
      <c r="C24" s="88" t="s">
        <v>269</v>
      </c>
      <c r="D24" s="80" t="s">
        <v>263</v>
      </c>
      <c r="E24" s="80" t="s">
        <v>263</v>
      </c>
      <c r="F24" s="80" t="s">
        <v>263</v>
      </c>
      <c r="G24" s="80" t="s">
        <v>263</v>
      </c>
      <c r="H24" s="80" t="s">
        <v>263</v>
      </c>
      <c r="I24" s="80" t="s">
        <v>263</v>
      </c>
      <c r="J24" s="80" t="s">
        <v>270</v>
      </c>
      <c r="K24" s="80" t="s">
        <v>263</v>
      </c>
      <c r="L24" s="80" t="s">
        <v>263</v>
      </c>
      <c r="M24" s="70"/>
      <c r="N24" s="374" t="s">
        <v>223</v>
      </c>
      <c r="O24" s="376"/>
      <c r="P24" s="70"/>
      <c r="Q24" s="86" t="s">
        <v>263</v>
      </c>
      <c r="R24" s="83" t="s">
        <v>223</v>
      </c>
      <c r="S24" s="83" t="s">
        <v>263</v>
      </c>
      <c r="T24" s="82" t="s">
        <v>263</v>
      </c>
      <c r="U24" s="82" t="s">
        <v>223</v>
      </c>
      <c r="V24" s="82" t="s">
        <v>263</v>
      </c>
      <c r="W24" s="70"/>
      <c r="X24" s="82" t="s">
        <v>223</v>
      </c>
      <c r="Y24" s="82" t="s">
        <v>263</v>
      </c>
      <c r="Z24" s="82" t="s">
        <v>223</v>
      </c>
      <c r="AA24" s="82" t="s">
        <v>263</v>
      </c>
      <c r="AB24" s="82" t="s">
        <v>223</v>
      </c>
      <c r="AC24" s="82" t="s">
        <v>263</v>
      </c>
      <c r="AD24" s="70"/>
      <c r="AE24" s="82" t="s">
        <v>263</v>
      </c>
      <c r="AF24" s="82" t="s">
        <v>263</v>
      </c>
      <c r="AG24" s="70"/>
      <c r="AH24" s="82" t="s">
        <v>263</v>
      </c>
      <c r="AI24" s="82" t="s">
        <v>263</v>
      </c>
      <c r="AJ24" s="82" t="s">
        <v>223</v>
      </c>
      <c r="AK24" s="70"/>
      <c r="AL24" s="82" t="s">
        <v>263</v>
      </c>
      <c r="AM24" s="82" t="s">
        <v>263</v>
      </c>
      <c r="AN24" s="82" t="s">
        <v>223</v>
      </c>
      <c r="AO24" s="70"/>
      <c r="AP24" s="70"/>
      <c r="AQ24" s="70"/>
      <c r="AR24" s="70"/>
      <c r="AS24" s="70"/>
      <c r="AT24" s="70"/>
      <c r="AU24" s="70"/>
      <c r="AV24" s="70"/>
      <c r="AW24" s="70"/>
      <c r="AX24" s="70"/>
      <c r="AY24" s="407" t="s">
        <v>457</v>
      </c>
      <c r="AZ24" s="426"/>
      <c r="BA24" s="70"/>
      <c r="BB24" s="70"/>
      <c r="BC24" s="70"/>
    </row>
    <row r="25" spans="1:55" ht="150" customHeight="1" thickBot="1">
      <c r="A25" s="70"/>
      <c r="B25" s="82" t="s">
        <v>271</v>
      </c>
      <c r="C25" s="88" t="s">
        <v>272</v>
      </c>
      <c r="D25" s="80" t="s">
        <v>263</v>
      </c>
      <c r="E25" s="80" t="s">
        <v>263</v>
      </c>
      <c r="F25" s="80" t="s">
        <v>263</v>
      </c>
      <c r="G25" s="80" t="s">
        <v>263</v>
      </c>
      <c r="H25" s="80" t="s">
        <v>263</v>
      </c>
      <c r="I25" s="80" t="s">
        <v>263</v>
      </c>
      <c r="J25" s="80" t="s">
        <v>273</v>
      </c>
      <c r="K25" s="80" t="s">
        <v>263</v>
      </c>
      <c r="L25" s="80" t="s">
        <v>263</v>
      </c>
      <c r="M25" s="70"/>
      <c r="N25" s="374" t="s">
        <v>223</v>
      </c>
      <c r="O25" s="376"/>
      <c r="P25" s="70"/>
      <c r="Q25" s="86" t="s">
        <v>263</v>
      </c>
      <c r="R25" s="83" t="s">
        <v>223</v>
      </c>
      <c r="S25" s="83" t="s">
        <v>263</v>
      </c>
      <c r="T25" s="82" t="s">
        <v>263</v>
      </c>
      <c r="U25" s="82" t="s">
        <v>223</v>
      </c>
      <c r="V25" s="82" t="s">
        <v>263</v>
      </c>
      <c r="W25" s="70"/>
      <c r="X25" s="82" t="s">
        <v>223</v>
      </c>
      <c r="Y25" s="82" t="s">
        <v>263</v>
      </c>
      <c r="Z25" s="82" t="s">
        <v>223</v>
      </c>
      <c r="AA25" s="82" t="s">
        <v>263</v>
      </c>
      <c r="AB25" s="82" t="s">
        <v>223</v>
      </c>
      <c r="AC25" s="82" t="s">
        <v>263</v>
      </c>
      <c r="AD25" s="70"/>
      <c r="AE25" s="82" t="s">
        <v>263</v>
      </c>
      <c r="AF25" s="82" t="s">
        <v>263</v>
      </c>
      <c r="AG25" s="70"/>
      <c r="AH25" s="82" t="s">
        <v>263</v>
      </c>
      <c r="AI25" s="82" t="s">
        <v>263</v>
      </c>
      <c r="AJ25" s="82" t="s">
        <v>223</v>
      </c>
      <c r="AK25" s="70"/>
      <c r="AL25" s="82" t="s">
        <v>263</v>
      </c>
      <c r="AM25" s="82" t="s">
        <v>263</v>
      </c>
      <c r="AN25" s="82" t="s">
        <v>223</v>
      </c>
      <c r="AO25" s="70"/>
      <c r="AP25" s="70"/>
      <c r="AQ25" s="70"/>
      <c r="AR25" s="70"/>
      <c r="AS25" s="70"/>
      <c r="AT25" s="70"/>
      <c r="AU25" s="70"/>
      <c r="AV25" s="70"/>
      <c r="AW25" s="70"/>
      <c r="AX25" s="70"/>
      <c r="AY25" s="407" t="s">
        <v>458</v>
      </c>
      <c r="AZ25" s="426"/>
      <c r="BA25" s="70"/>
      <c r="BB25" s="70"/>
      <c r="BC25" s="70"/>
    </row>
    <row r="26" spans="1:55" ht="120.75" customHeight="1" thickBot="1">
      <c r="A26" s="182"/>
      <c r="B26" s="82" t="s">
        <v>274</v>
      </c>
      <c r="C26" s="88" t="s">
        <v>275</v>
      </c>
      <c r="D26" s="80" t="s">
        <v>263</v>
      </c>
      <c r="E26" s="80" t="s">
        <v>263</v>
      </c>
      <c r="F26" s="80" t="s">
        <v>263</v>
      </c>
      <c r="G26" s="80" t="s">
        <v>263</v>
      </c>
      <c r="H26" s="80" t="s">
        <v>263</v>
      </c>
      <c r="I26" s="80" t="s">
        <v>276</v>
      </c>
      <c r="J26" s="80" t="s">
        <v>263</v>
      </c>
      <c r="K26" s="80" t="s">
        <v>263</v>
      </c>
      <c r="L26" s="80" t="s">
        <v>263</v>
      </c>
      <c r="M26" s="70"/>
      <c r="N26" s="374" t="s">
        <v>223</v>
      </c>
      <c r="O26" s="376"/>
      <c r="P26" s="70"/>
      <c r="Q26" s="86" t="s">
        <v>263</v>
      </c>
      <c r="R26" s="83" t="s">
        <v>223</v>
      </c>
      <c r="S26" s="83" t="s">
        <v>263</v>
      </c>
      <c r="T26" s="82" t="s">
        <v>263</v>
      </c>
      <c r="U26" s="82" t="s">
        <v>223</v>
      </c>
      <c r="V26" s="82" t="s">
        <v>263</v>
      </c>
      <c r="W26" s="70"/>
      <c r="X26" s="82" t="s">
        <v>223</v>
      </c>
      <c r="Y26" s="82" t="s">
        <v>263</v>
      </c>
      <c r="Z26" s="82" t="s">
        <v>223</v>
      </c>
      <c r="AA26" s="82" t="s">
        <v>263</v>
      </c>
      <c r="AB26" s="82" t="s">
        <v>223</v>
      </c>
      <c r="AC26" s="82" t="s">
        <v>263</v>
      </c>
      <c r="AD26" s="70"/>
      <c r="AE26" s="82" t="s">
        <v>263</v>
      </c>
      <c r="AF26" s="82" t="s">
        <v>263</v>
      </c>
      <c r="AG26" s="70"/>
      <c r="AH26" s="82" t="s">
        <v>263</v>
      </c>
      <c r="AI26" s="82" t="s">
        <v>263</v>
      </c>
      <c r="AJ26" s="82" t="s">
        <v>223</v>
      </c>
      <c r="AK26" s="70"/>
      <c r="AL26" s="82" t="s">
        <v>263</v>
      </c>
      <c r="AM26" s="82" t="s">
        <v>263</v>
      </c>
      <c r="AN26" s="82" t="s">
        <v>223</v>
      </c>
      <c r="AO26" s="70"/>
      <c r="AP26" s="70"/>
      <c r="AQ26" s="70"/>
      <c r="AR26" s="70"/>
      <c r="AS26" s="70"/>
      <c r="AT26" s="70"/>
      <c r="AU26" s="70"/>
      <c r="AV26" s="70"/>
      <c r="AW26" s="70"/>
      <c r="AX26" s="70"/>
      <c r="AY26" s="407" t="s">
        <v>448</v>
      </c>
      <c r="AZ26" s="426"/>
      <c r="BA26" s="70"/>
      <c r="BB26" s="70"/>
      <c r="BC26" s="70"/>
    </row>
    <row r="27" spans="1:55" ht="110.25" customHeight="1" thickBot="1">
      <c r="A27" s="70"/>
      <c r="B27" s="82" t="s">
        <v>277</v>
      </c>
      <c r="C27" s="88" t="s">
        <v>278</v>
      </c>
      <c r="D27" s="80" t="s">
        <v>263</v>
      </c>
      <c r="E27" s="80" t="s">
        <v>263</v>
      </c>
      <c r="F27" s="80" t="s">
        <v>279</v>
      </c>
      <c r="G27" s="80" t="s">
        <v>263</v>
      </c>
      <c r="H27" s="80" t="s">
        <v>263</v>
      </c>
      <c r="I27" s="80" t="s">
        <v>263</v>
      </c>
      <c r="J27" s="80" t="s">
        <v>263</v>
      </c>
      <c r="K27" s="80" t="s">
        <v>263</v>
      </c>
      <c r="L27" s="80" t="s">
        <v>263</v>
      </c>
      <c r="M27" s="70"/>
      <c r="N27" s="374" t="s">
        <v>223</v>
      </c>
      <c r="O27" s="376"/>
      <c r="P27" s="70"/>
      <c r="Q27" s="86" t="s">
        <v>263</v>
      </c>
      <c r="R27" s="83" t="s">
        <v>223</v>
      </c>
      <c r="S27" s="83" t="s">
        <v>263</v>
      </c>
      <c r="T27" s="82" t="s">
        <v>263</v>
      </c>
      <c r="U27" s="82" t="s">
        <v>223</v>
      </c>
      <c r="V27" s="82" t="s">
        <v>263</v>
      </c>
      <c r="W27" s="70"/>
      <c r="X27" s="82" t="s">
        <v>223</v>
      </c>
      <c r="Y27" s="82" t="s">
        <v>263</v>
      </c>
      <c r="Z27" s="82" t="s">
        <v>223</v>
      </c>
      <c r="AA27" s="82" t="s">
        <v>263</v>
      </c>
      <c r="AB27" s="82" t="s">
        <v>223</v>
      </c>
      <c r="AC27" s="82" t="s">
        <v>263</v>
      </c>
      <c r="AD27" s="70"/>
      <c r="AE27" s="82" t="s">
        <v>263</v>
      </c>
      <c r="AF27" s="82" t="s">
        <v>263</v>
      </c>
      <c r="AG27" s="70"/>
      <c r="AH27" s="82" t="s">
        <v>263</v>
      </c>
      <c r="AI27" s="82" t="s">
        <v>263</v>
      </c>
      <c r="AJ27" s="82" t="s">
        <v>223</v>
      </c>
      <c r="AK27" s="70"/>
      <c r="AL27" s="82" t="s">
        <v>263</v>
      </c>
      <c r="AM27" s="82" t="s">
        <v>263</v>
      </c>
      <c r="AN27" s="82" t="s">
        <v>223</v>
      </c>
      <c r="AO27" s="70"/>
      <c r="AP27" s="70"/>
      <c r="AQ27" s="70"/>
      <c r="AR27" s="70"/>
      <c r="AS27" s="70"/>
      <c r="AT27" s="70"/>
      <c r="AU27" s="70"/>
      <c r="AV27" s="70"/>
      <c r="AW27" s="70"/>
      <c r="AX27" s="70"/>
      <c r="AY27" s="407" t="s">
        <v>446</v>
      </c>
      <c r="AZ27" s="426"/>
      <c r="BA27" s="70"/>
      <c r="BB27" s="70"/>
      <c r="BC27" s="70"/>
    </row>
    <row r="28" spans="1:55" ht="126" customHeight="1" thickBot="1">
      <c r="A28" s="70"/>
      <c r="B28" s="82" t="s">
        <v>280</v>
      </c>
      <c r="C28" s="88" t="s">
        <v>281</v>
      </c>
      <c r="D28" s="80" t="s">
        <v>282</v>
      </c>
      <c r="E28" s="80" t="s">
        <v>263</v>
      </c>
      <c r="F28" s="80" t="s">
        <v>263</v>
      </c>
      <c r="G28" s="80" t="s">
        <v>263</v>
      </c>
      <c r="H28" s="80" t="s">
        <v>263</v>
      </c>
      <c r="I28" s="80" t="s">
        <v>263</v>
      </c>
      <c r="J28" s="80" t="s">
        <v>263</v>
      </c>
      <c r="K28" s="80" t="s">
        <v>263</v>
      </c>
      <c r="L28" s="80" t="s">
        <v>263</v>
      </c>
      <c r="M28" s="70"/>
      <c r="N28" s="374" t="s">
        <v>223</v>
      </c>
      <c r="O28" s="376"/>
      <c r="P28" s="70"/>
      <c r="Q28" s="86" t="s">
        <v>263</v>
      </c>
      <c r="R28" s="83" t="s">
        <v>223</v>
      </c>
      <c r="S28" s="83" t="s">
        <v>263</v>
      </c>
      <c r="T28" s="82" t="s">
        <v>263</v>
      </c>
      <c r="U28" s="82" t="s">
        <v>223</v>
      </c>
      <c r="V28" s="82" t="s">
        <v>263</v>
      </c>
      <c r="W28" s="70"/>
      <c r="X28" s="82" t="s">
        <v>223</v>
      </c>
      <c r="Y28" s="82" t="s">
        <v>263</v>
      </c>
      <c r="Z28" s="82" t="s">
        <v>223</v>
      </c>
      <c r="AA28" s="82" t="s">
        <v>263</v>
      </c>
      <c r="AB28" s="82" t="s">
        <v>223</v>
      </c>
      <c r="AC28" s="82" t="s">
        <v>263</v>
      </c>
      <c r="AD28" s="70"/>
      <c r="AE28" s="82" t="s">
        <v>263</v>
      </c>
      <c r="AF28" s="82" t="s">
        <v>263</v>
      </c>
      <c r="AG28" s="70"/>
      <c r="AH28" s="82" t="s">
        <v>263</v>
      </c>
      <c r="AI28" s="82" t="s">
        <v>263</v>
      </c>
      <c r="AJ28" s="82" t="s">
        <v>223</v>
      </c>
      <c r="AK28" s="70"/>
      <c r="AL28" s="82" t="s">
        <v>263</v>
      </c>
      <c r="AM28" s="82" t="s">
        <v>263</v>
      </c>
      <c r="AN28" s="82" t="s">
        <v>223</v>
      </c>
      <c r="AO28" s="70"/>
      <c r="AP28" s="70"/>
      <c r="AQ28" s="70"/>
      <c r="AR28" s="70"/>
      <c r="AS28" s="70"/>
      <c r="AT28" s="70"/>
      <c r="AU28" s="70"/>
      <c r="AV28" s="70"/>
      <c r="AW28" s="70"/>
      <c r="AX28" s="70"/>
      <c r="AY28" s="407" t="s">
        <v>459</v>
      </c>
      <c r="AZ28" s="426"/>
      <c r="BA28" s="70"/>
      <c r="BB28" s="70"/>
      <c r="BC28" s="70"/>
    </row>
    <row r="29" spans="1:55" ht="170.25" customHeight="1" thickBot="1">
      <c r="A29" s="70"/>
      <c r="B29" s="82" t="s">
        <v>283</v>
      </c>
      <c r="C29" s="88" t="s">
        <v>284</v>
      </c>
      <c r="D29" s="80" t="s">
        <v>263</v>
      </c>
      <c r="E29" s="80" t="s">
        <v>263</v>
      </c>
      <c r="F29" s="80" t="s">
        <v>263</v>
      </c>
      <c r="G29" s="80" t="s">
        <v>263</v>
      </c>
      <c r="H29" s="80" t="s">
        <v>263</v>
      </c>
      <c r="I29" s="80" t="s">
        <v>285</v>
      </c>
      <c r="J29" s="80" t="s">
        <v>263</v>
      </c>
      <c r="K29" s="80" t="s">
        <v>263</v>
      </c>
      <c r="L29" s="80" t="s">
        <v>263</v>
      </c>
      <c r="M29" s="70"/>
      <c r="N29" s="374" t="s">
        <v>223</v>
      </c>
      <c r="O29" s="376"/>
      <c r="P29" s="70"/>
      <c r="Q29" s="86" t="s">
        <v>263</v>
      </c>
      <c r="R29" s="83" t="s">
        <v>223</v>
      </c>
      <c r="S29" s="83" t="s">
        <v>263</v>
      </c>
      <c r="T29" s="82" t="s">
        <v>263</v>
      </c>
      <c r="U29" s="82" t="s">
        <v>223</v>
      </c>
      <c r="V29" s="82" t="s">
        <v>263</v>
      </c>
      <c r="W29" s="70"/>
      <c r="X29" s="82" t="s">
        <v>223</v>
      </c>
      <c r="Y29" s="82" t="s">
        <v>263</v>
      </c>
      <c r="Z29" s="82" t="s">
        <v>223</v>
      </c>
      <c r="AA29" s="82" t="s">
        <v>263</v>
      </c>
      <c r="AB29" s="82" t="s">
        <v>223</v>
      </c>
      <c r="AC29" s="82" t="s">
        <v>263</v>
      </c>
      <c r="AD29" s="70"/>
      <c r="AE29" s="82" t="s">
        <v>263</v>
      </c>
      <c r="AF29" s="82" t="s">
        <v>263</v>
      </c>
      <c r="AG29" s="70"/>
      <c r="AH29" s="82" t="s">
        <v>263</v>
      </c>
      <c r="AI29" s="82" t="s">
        <v>263</v>
      </c>
      <c r="AJ29" s="82" t="s">
        <v>223</v>
      </c>
      <c r="AK29" s="70"/>
      <c r="AL29" s="82" t="s">
        <v>263</v>
      </c>
      <c r="AM29" s="82" t="s">
        <v>263</v>
      </c>
      <c r="AN29" s="82" t="s">
        <v>223</v>
      </c>
      <c r="AO29" s="70"/>
      <c r="AP29" s="70"/>
      <c r="AQ29" s="70"/>
      <c r="AR29" s="70"/>
      <c r="AS29" s="70"/>
      <c r="AT29" s="70"/>
      <c r="AU29" s="70"/>
      <c r="AV29" s="70"/>
      <c r="AW29" s="70"/>
      <c r="AX29" s="70"/>
      <c r="AY29" s="407" t="s">
        <v>460</v>
      </c>
      <c r="AZ29" s="426"/>
      <c r="BA29" s="70"/>
      <c r="BB29" s="70"/>
      <c r="BC29" s="70"/>
    </row>
    <row r="30" spans="1:55" ht="162" customHeight="1" thickBot="1">
      <c r="A30" s="70"/>
      <c r="B30" s="82" t="s">
        <v>286</v>
      </c>
      <c r="C30" s="88" t="s">
        <v>287</v>
      </c>
      <c r="D30" s="80" t="s">
        <v>263</v>
      </c>
      <c r="E30" s="80" t="s">
        <v>263</v>
      </c>
      <c r="F30" s="80" t="s">
        <v>263</v>
      </c>
      <c r="G30" s="80" t="s">
        <v>263</v>
      </c>
      <c r="H30" s="80" t="s">
        <v>288</v>
      </c>
      <c r="I30" s="80" t="s">
        <v>263</v>
      </c>
      <c r="J30" s="80" t="s">
        <v>263</v>
      </c>
      <c r="K30" s="80" t="s">
        <v>263</v>
      </c>
      <c r="L30" s="80" t="s">
        <v>263</v>
      </c>
      <c r="M30" s="70"/>
      <c r="N30" s="374" t="s">
        <v>223</v>
      </c>
      <c r="O30" s="376"/>
      <c r="P30" s="70"/>
      <c r="Q30" s="86" t="s">
        <v>263</v>
      </c>
      <c r="R30" s="83" t="s">
        <v>223</v>
      </c>
      <c r="S30" s="83" t="s">
        <v>263</v>
      </c>
      <c r="T30" s="82" t="s">
        <v>263</v>
      </c>
      <c r="U30" s="82" t="s">
        <v>223</v>
      </c>
      <c r="V30" s="82" t="s">
        <v>263</v>
      </c>
      <c r="W30" s="70"/>
      <c r="X30" s="82" t="s">
        <v>223</v>
      </c>
      <c r="Y30" s="82" t="s">
        <v>263</v>
      </c>
      <c r="Z30" s="82" t="s">
        <v>223</v>
      </c>
      <c r="AA30" s="82" t="s">
        <v>263</v>
      </c>
      <c r="AB30" s="82" t="s">
        <v>223</v>
      </c>
      <c r="AC30" s="82" t="s">
        <v>263</v>
      </c>
      <c r="AD30" s="70"/>
      <c r="AE30" s="82" t="s">
        <v>263</v>
      </c>
      <c r="AF30" s="82" t="s">
        <v>263</v>
      </c>
      <c r="AG30" s="70"/>
      <c r="AH30" s="82" t="s">
        <v>263</v>
      </c>
      <c r="AI30" s="82" t="s">
        <v>263</v>
      </c>
      <c r="AJ30" s="82" t="s">
        <v>223</v>
      </c>
      <c r="AK30" s="70"/>
      <c r="AL30" s="82" t="s">
        <v>263</v>
      </c>
      <c r="AM30" s="82" t="s">
        <v>263</v>
      </c>
      <c r="AN30" s="82" t="s">
        <v>223</v>
      </c>
      <c r="AO30" s="70"/>
      <c r="AP30" s="70"/>
      <c r="AQ30" s="70"/>
      <c r="AR30" s="70"/>
      <c r="AS30" s="70"/>
      <c r="AT30" s="70"/>
      <c r="AU30" s="70"/>
      <c r="AV30" s="70"/>
      <c r="AW30" s="70"/>
      <c r="AX30" s="70"/>
      <c r="AY30" s="407" t="s">
        <v>468</v>
      </c>
      <c r="AZ30" s="426"/>
      <c r="BA30" s="70"/>
      <c r="BB30" s="70"/>
      <c r="BC30" s="70"/>
    </row>
    <row r="31" spans="1:55" ht="231.75" customHeight="1" thickBot="1">
      <c r="A31" s="70"/>
      <c r="B31" s="82" t="s">
        <v>289</v>
      </c>
      <c r="C31" s="88" t="s">
        <v>290</v>
      </c>
      <c r="D31" s="80" t="s">
        <v>263</v>
      </c>
      <c r="E31" s="80" t="s">
        <v>263</v>
      </c>
      <c r="F31" s="80" t="s">
        <v>263</v>
      </c>
      <c r="G31" s="80" t="s">
        <v>263</v>
      </c>
      <c r="H31" s="80" t="s">
        <v>291</v>
      </c>
      <c r="I31" s="80" t="s">
        <v>263</v>
      </c>
      <c r="J31" s="80" t="s">
        <v>263</v>
      </c>
      <c r="K31" s="80" t="s">
        <v>263</v>
      </c>
      <c r="L31" s="80" t="s">
        <v>263</v>
      </c>
      <c r="M31" s="70"/>
      <c r="N31" s="374" t="s">
        <v>223</v>
      </c>
      <c r="O31" s="376"/>
      <c r="P31" s="70"/>
      <c r="Q31" s="86" t="s">
        <v>263</v>
      </c>
      <c r="R31" s="83" t="s">
        <v>223</v>
      </c>
      <c r="S31" s="83" t="s">
        <v>263</v>
      </c>
      <c r="T31" s="82" t="s">
        <v>263</v>
      </c>
      <c r="U31" s="82" t="s">
        <v>223</v>
      </c>
      <c r="V31" s="82" t="s">
        <v>263</v>
      </c>
      <c r="W31" s="70"/>
      <c r="X31" s="82" t="s">
        <v>223</v>
      </c>
      <c r="Y31" s="82" t="s">
        <v>263</v>
      </c>
      <c r="Z31" s="82" t="s">
        <v>223</v>
      </c>
      <c r="AA31" s="82" t="s">
        <v>263</v>
      </c>
      <c r="AB31" s="82" t="s">
        <v>223</v>
      </c>
      <c r="AC31" s="82" t="s">
        <v>263</v>
      </c>
      <c r="AD31" s="70"/>
      <c r="AE31" s="82" t="s">
        <v>263</v>
      </c>
      <c r="AF31" s="82" t="s">
        <v>263</v>
      </c>
      <c r="AG31" s="70"/>
      <c r="AH31" s="82" t="s">
        <v>263</v>
      </c>
      <c r="AI31" s="82" t="s">
        <v>263</v>
      </c>
      <c r="AJ31" s="82" t="s">
        <v>223</v>
      </c>
      <c r="AK31" s="70"/>
      <c r="AL31" s="82" t="s">
        <v>263</v>
      </c>
      <c r="AM31" s="82" t="s">
        <v>263</v>
      </c>
      <c r="AN31" s="82" t="s">
        <v>223</v>
      </c>
      <c r="AO31" s="70"/>
      <c r="AP31" s="70"/>
      <c r="AQ31" s="70"/>
      <c r="AR31" s="70"/>
      <c r="AS31" s="70"/>
      <c r="AT31" s="70"/>
      <c r="AU31" s="70"/>
      <c r="AV31" s="70"/>
      <c r="AW31" s="70"/>
      <c r="AX31" s="70"/>
      <c r="AY31" s="407" t="s">
        <v>469</v>
      </c>
      <c r="AZ31" s="426"/>
      <c r="BA31" s="70"/>
      <c r="BB31" s="70"/>
      <c r="BC31" s="70"/>
    </row>
    <row r="32" spans="1:55" ht="132.75" customHeight="1" thickBot="1">
      <c r="A32" s="70"/>
      <c r="B32" s="82" t="s">
        <v>292</v>
      </c>
      <c r="C32" s="88" t="s">
        <v>293</v>
      </c>
      <c r="D32" s="80" t="s">
        <v>263</v>
      </c>
      <c r="E32" s="80" t="s">
        <v>263</v>
      </c>
      <c r="F32" s="80" t="s">
        <v>263</v>
      </c>
      <c r="G32" s="80" t="s">
        <v>263</v>
      </c>
      <c r="H32" s="80" t="s">
        <v>263</v>
      </c>
      <c r="I32" s="80" t="s">
        <v>263</v>
      </c>
      <c r="J32" s="80" t="s">
        <v>294</v>
      </c>
      <c r="K32" s="80" t="s">
        <v>263</v>
      </c>
      <c r="L32" s="80" t="s">
        <v>263</v>
      </c>
      <c r="M32" s="70"/>
      <c r="N32" s="374" t="s">
        <v>223</v>
      </c>
      <c r="O32" s="376"/>
      <c r="P32" s="70"/>
      <c r="Q32" s="86" t="s">
        <v>263</v>
      </c>
      <c r="R32" s="83" t="s">
        <v>223</v>
      </c>
      <c r="S32" s="83" t="s">
        <v>263</v>
      </c>
      <c r="T32" s="82" t="s">
        <v>263</v>
      </c>
      <c r="U32" s="82" t="s">
        <v>223</v>
      </c>
      <c r="V32" s="82" t="s">
        <v>263</v>
      </c>
      <c r="W32" s="70"/>
      <c r="X32" s="82" t="s">
        <v>223</v>
      </c>
      <c r="Y32" s="82" t="s">
        <v>263</v>
      </c>
      <c r="Z32" s="82" t="s">
        <v>223</v>
      </c>
      <c r="AA32" s="82" t="s">
        <v>263</v>
      </c>
      <c r="AB32" s="82" t="s">
        <v>223</v>
      </c>
      <c r="AC32" s="82" t="s">
        <v>263</v>
      </c>
      <c r="AD32" s="70"/>
      <c r="AE32" s="82" t="s">
        <v>263</v>
      </c>
      <c r="AF32" s="82" t="s">
        <v>263</v>
      </c>
      <c r="AG32" s="70"/>
      <c r="AH32" s="82" t="s">
        <v>263</v>
      </c>
      <c r="AI32" s="82" t="s">
        <v>263</v>
      </c>
      <c r="AJ32" s="82" t="s">
        <v>223</v>
      </c>
      <c r="AK32" s="70"/>
      <c r="AL32" s="82" t="s">
        <v>263</v>
      </c>
      <c r="AM32" s="82" t="s">
        <v>263</v>
      </c>
      <c r="AN32" s="82" t="s">
        <v>223</v>
      </c>
      <c r="AO32" s="70"/>
      <c r="AP32" s="70"/>
      <c r="AQ32" s="70"/>
      <c r="AR32" s="70"/>
      <c r="AS32" s="70"/>
      <c r="AT32" s="70"/>
      <c r="AU32" s="70"/>
      <c r="AV32" s="70"/>
      <c r="AW32" s="70"/>
      <c r="AX32" s="70"/>
      <c r="AY32" s="407" t="s">
        <v>461</v>
      </c>
      <c r="AZ32" s="426"/>
      <c r="BA32" s="70"/>
      <c r="BB32" s="70"/>
      <c r="BC32" s="70"/>
    </row>
    <row r="33" spans="1:55" ht="128.25" customHeight="1" thickBot="1">
      <c r="A33" s="70"/>
      <c r="B33" s="82" t="s">
        <v>295</v>
      </c>
      <c r="C33" s="88" t="s">
        <v>296</v>
      </c>
      <c r="D33" s="80" t="s">
        <v>263</v>
      </c>
      <c r="E33" s="80" t="s">
        <v>263</v>
      </c>
      <c r="F33" s="80" t="s">
        <v>263</v>
      </c>
      <c r="G33" s="80" t="s">
        <v>263</v>
      </c>
      <c r="H33" s="80" t="s">
        <v>263</v>
      </c>
      <c r="I33" s="80" t="s">
        <v>263</v>
      </c>
      <c r="J33" s="80" t="s">
        <v>294</v>
      </c>
      <c r="K33" s="80" t="s">
        <v>263</v>
      </c>
      <c r="L33" s="80" t="s">
        <v>263</v>
      </c>
      <c r="M33" s="70"/>
      <c r="N33" s="374" t="s">
        <v>223</v>
      </c>
      <c r="O33" s="376"/>
      <c r="P33" s="70"/>
      <c r="Q33" s="86" t="s">
        <v>263</v>
      </c>
      <c r="R33" s="83" t="s">
        <v>223</v>
      </c>
      <c r="S33" s="83" t="s">
        <v>263</v>
      </c>
      <c r="T33" s="82" t="s">
        <v>263</v>
      </c>
      <c r="U33" s="82" t="s">
        <v>223</v>
      </c>
      <c r="V33" s="82" t="s">
        <v>263</v>
      </c>
      <c r="W33" s="70"/>
      <c r="X33" s="82" t="s">
        <v>223</v>
      </c>
      <c r="Y33" s="82" t="s">
        <v>263</v>
      </c>
      <c r="Z33" s="82" t="s">
        <v>223</v>
      </c>
      <c r="AA33" s="82" t="s">
        <v>263</v>
      </c>
      <c r="AB33" s="82" t="s">
        <v>223</v>
      </c>
      <c r="AC33" s="82" t="s">
        <v>263</v>
      </c>
      <c r="AD33" s="70"/>
      <c r="AE33" s="82" t="s">
        <v>263</v>
      </c>
      <c r="AF33" s="82" t="s">
        <v>263</v>
      </c>
      <c r="AG33" s="70"/>
      <c r="AH33" s="82" t="s">
        <v>263</v>
      </c>
      <c r="AI33" s="82" t="s">
        <v>263</v>
      </c>
      <c r="AJ33" s="82" t="s">
        <v>223</v>
      </c>
      <c r="AK33" s="70"/>
      <c r="AL33" s="82" t="s">
        <v>263</v>
      </c>
      <c r="AM33" s="82" t="s">
        <v>263</v>
      </c>
      <c r="AN33" s="82" t="s">
        <v>223</v>
      </c>
      <c r="AO33" s="70"/>
      <c r="AP33" s="70"/>
      <c r="AQ33" s="70"/>
      <c r="AR33" s="70"/>
      <c r="AS33" s="70"/>
      <c r="AT33" s="70"/>
      <c r="AU33" s="70"/>
      <c r="AV33" s="70"/>
      <c r="AW33" s="70"/>
      <c r="AX33" s="70"/>
      <c r="AY33" s="407" t="s">
        <v>462</v>
      </c>
      <c r="AZ33" s="426"/>
      <c r="BA33" s="70"/>
      <c r="BB33" s="70"/>
      <c r="BC33" s="70"/>
    </row>
    <row r="34" spans="1:55" ht="119.25" customHeight="1" thickBot="1">
      <c r="A34" s="70"/>
      <c r="B34" s="82" t="s">
        <v>297</v>
      </c>
      <c r="C34" s="88" t="s">
        <v>298</v>
      </c>
      <c r="D34" s="80" t="s">
        <v>263</v>
      </c>
      <c r="E34" s="80" t="s">
        <v>263</v>
      </c>
      <c r="F34" s="80" t="s">
        <v>263</v>
      </c>
      <c r="G34" s="80" t="s">
        <v>263</v>
      </c>
      <c r="H34" s="80" t="s">
        <v>263</v>
      </c>
      <c r="I34" s="80" t="s">
        <v>263</v>
      </c>
      <c r="J34" s="80" t="s">
        <v>299</v>
      </c>
      <c r="K34" s="80" t="s">
        <v>263</v>
      </c>
      <c r="L34" s="80" t="s">
        <v>263</v>
      </c>
      <c r="M34" s="70"/>
      <c r="N34" s="374" t="s">
        <v>223</v>
      </c>
      <c r="O34" s="376"/>
      <c r="P34" s="70"/>
      <c r="Q34" s="86" t="s">
        <v>263</v>
      </c>
      <c r="R34" s="83" t="s">
        <v>223</v>
      </c>
      <c r="S34" s="83" t="s">
        <v>263</v>
      </c>
      <c r="T34" s="82" t="s">
        <v>263</v>
      </c>
      <c r="U34" s="82" t="s">
        <v>223</v>
      </c>
      <c r="V34" s="82" t="s">
        <v>263</v>
      </c>
      <c r="W34" s="70"/>
      <c r="X34" s="82" t="s">
        <v>223</v>
      </c>
      <c r="Y34" s="82" t="s">
        <v>263</v>
      </c>
      <c r="Z34" s="82" t="s">
        <v>223</v>
      </c>
      <c r="AA34" s="82" t="s">
        <v>263</v>
      </c>
      <c r="AB34" s="82" t="s">
        <v>223</v>
      </c>
      <c r="AC34" s="82" t="s">
        <v>263</v>
      </c>
      <c r="AD34" s="70"/>
      <c r="AE34" s="82" t="s">
        <v>263</v>
      </c>
      <c r="AF34" s="82" t="s">
        <v>263</v>
      </c>
      <c r="AG34" s="70"/>
      <c r="AH34" s="82" t="s">
        <v>263</v>
      </c>
      <c r="AI34" s="82" t="s">
        <v>263</v>
      </c>
      <c r="AJ34" s="82" t="s">
        <v>223</v>
      </c>
      <c r="AK34" s="70"/>
      <c r="AL34" s="82" t="s">
        <v>263</v>
      </c>
      <c r="AM34" s="82" t="s">
        <v>263</v>
      </c>
      <c r="AN34" s="82" t="s">
        <v>223</v>
      </c>
      <c r="AO34" s="70"/>
      <c r="AP34" s="70"/>
      <c r="AQ34" s="70"/>
      <c r="AR34" s="70"/>
      <c r="AS34" s="70"/>
      <c r="AT34" s="70"/>
      <c r="AU34" s="70"/>
      <c r="AV34" s="70"/>
      <c r="AW34" s="70"/>
      <c r="AX34" s="70"/>
      <c r="AY34" s="407" t="s">
        <v>486</v>
      </c>
      <c r="AZ34" s="426"/>
      <c r="BA34" s="70"/>
      <c r="BB34" s="70"/>
      <c r="BC34" s="70"/>
    </row>
    <row r="35" spans="1:55" ht="140.25" customHeight="1" thickBot="1">
      <c r="A35" s="70"/>
      <c r="B35" s="82" t="s">
        <v>300</v>
      </c>
      <c r="C35" s="88" t="s">
        <v>301</v>
      </c>
      <c r="D35" s="80" t="s">
        <v>263</v>
      </c>
      <c r="E35" s="80" t="s">
        <v>263</v>
      </c>
      <c r="F35" s="80" t="s">
        <v>263</v>
      </c>
      <c r="G35" s="80" t="s">
        <v>263</v>
      </c>
      <c r="H35" s="80" t="s">
        <v>263</v>
      </c>
      <c r="I35" s="80" t="s">
        <v>302</v>
      </c>
      <c r="J35" s="80" t="s">
        <v>263</v>
      </c>
      <c r="K35" s="80" t="s">
        <v>263</v>
      </c>
      <c r="L35" s="80" t="s">
        <v>263</v>
      </c>
      <c r="M35" s="70"/>
      <c r="N35" s="374" t="s">
        <v>223</v>
      </c>
      <c r="O35" s="376"/>
      <c r="P35" s="70"/>
      <c r="Q35" s="86" t="s">
        <v>263</v>
      </c>
      <c r="R35" s="83" t="s">
        <v>223</v>
      </c>
      <c r="S35" s="83" t="s">
        <v>263</v>
      </c>
      <c r="T35" s="82" t="s">
        <v>263</v>
      </c>
      <c r="U35" s="82" t="s">
        <v>223</v>
      </c>
      <c r="V35" s="82" t="s">
        <v>263</v>
      </c>
      <c r="W35" s="70"/>
      <c r="X35" s="82" t="s">
        <v>223</v>
      </c>
      <c r="Y35" s="82" t="s">
        <v>263</v>
      </c>
      <c r="Z35" s="82" t="s">
        <v>223</v>
      </c>
      <c r="AA35" s="82" t="s">
        <v>263</v>
      </c>
      <c r="AB35" s="82" t="s">
        <v>223</v>
      </c>
      <c r="AC35" s="82" t="s">
        <v>263</v>
      </c>
      <c r="AD35" s="70"/>
      <c r="AE35" s="82" t="s">
        <v>263</v>
      </c>
      <c r="AF35" s="82" t="s">
        <v>263</v>
      </c>
      <c r="AG35" s="70"/>
      <c r="AH35" s="82" t="s">
        <v>263</v>
      </c>
      <c r="AI35" s="82" t="s">
        <v>263</v>
      </c>
      <c r="AJ35" s="82" t="s">
        <v>223</v>
      </c>
      <c r="AK35" s="70"/>
      <c r="AL35" s="82" t="s">
        <v>263</v>
      </c>
      <c r="AM35" s="82" t="s">
        <v>263</v>
      </c>
      <c r="AN35" s="82" t="s">
        <v>223</v>
      </c>
      <c r="AO35" s="70"/>
      <c r="AP35" s="70"/>
      <c r="AQ35" s="70"/>
      <c r="AR35" s="70"/>
      <c r="AS35" s="70"/>
      <c r="AT35" s="70"/>
      <c r="AU35" s="70"/>
      <c r="AV35" s="70"/>
      <c r="AW35" s="70"/>
      <c r="AX35" s="70"/>
      <c r="AY35" s="407" t="s">
        <v>449</v>
      </c>
      <c r="AZ35" s="426"/>
      <c r="BA35" s="70"/>
      <c r="BB35" s="70"/>
      <c r="BC35" s="70"/>
    </row>
    <row r="36" spans="1:55" ht="174" customHeight="1" thickBot="1">
      <c r="A36" s="70"/>
      <c r="B36" s="82" t="s">
        <v>303</v>
      </c>
      <c r="C36" s="88" t="s">
        <v>304</v>
      </c>
      <c r="D36" s="80" t="s">
        <v>263</v>
      </c>
      <c r="E36" s="80" t="s">
        <v>263</v>
      </c>
      <c r="F36" s="80" t="s">
        <v>263</v>
      </c>
      <c r="G36" s="80" t="s">
        <v>263</v>
      </c>
      <c r="H36" s="80" t="s">
        <v>263</v>
      </c>
      <c r="I36" s="80" t="s">
        <v>305</v>
      </c>
      <c r="J36" s="80" t="s">
        <v>263</v>
      </c>
      <c r="K36" s="80" t="s">
        <v>263</v>
      </c>
      <c r="L36" s="80" t="s">
        <v>263</v>
      </c>
      <c r="M36" s="70"/>
      <c r="N36" s="374" t="s">
        <v>223</v>
      </c>
      <c r="O36" s="376"/>
      <c r="P36" s="70"/>
      <c r="Q36" s="86" t="s">
        <v>263</v>
      </c>
      <c r="R36" s="83" t="s">
        <v>223</v>
      </c>
      <c r="S36" s="83" t="s">
        <v>263</v>
      </c>
      <c r="T36" s="82" t="s">
        <v>263</v>
      </c>
      <c r="U36" s="82" t="s">
        <v>223</v>
      </c>
      <c r="V36" s="82" t="s">
        <v>263</v>
      </c>
      <c r="W36" s="70"/>
      <c r="X36" s="82" t="s">
        <v>223</v>
      </c>
      <c r="Y36" s="82" t="s">
        <v>263</v>
      </c>
      <c r="Z36" s="82" t="s">
        <v>223</v>
      </c>
      <c r="AA36" s="82" t="s">
        <v>263</v>
      </c>
      <c r="AB36" s="82" t="s">
        <v>223</v>
      </c>
      <c r="AC36" s="82" t="s">
        <v>263</v>
      </c>
      <c r="AD36" s="70"/>
      <c r="AE36" s="82" t="s">
        <v>263</v>
      </c>
      <c r="AF36" s="82" t="s">
        <v>263</v>
      </c>
      <c r="AG36" s="70"/>
      <c r="AH36" s="82" t="s">
        <v>263</v>
      </c>
      <c r="AI36" s="82" t="s">
        <v>263</v>
      </c>
      <c r="AJ36" s="82" t="s">
        <v>223</v>
      </c>
      <c r="AK36" s="70"/>
      <c r="AL36" s="82" t="s">
        <v>263</v>
      </c>
      <c r="AM36" s="82" t="s">
        <v>263</v>
      </c>
      <c r="AN36" s="82" t="s">
        <v>223</v>
      </c>
      <c r="AO36" s="70"/>
      <c r="AP36" s="70"/>
      <c r="AQ36" s="70"/>
      <c r="AR36" s="70"/>
      <c r="AS36" s="70"/>
      <c r="AT36" s="70"/>
      <c r="AU36" s="70"/>
      <c r="AV36" s="70"/>
      <c r="AW36" s="70"/>
      <c r="AX36" s="70"/>
      <c r="AY36" s="407" t="s">
        <v>463</v>
      </c>
      <c r="AZ36" s="426"/>
      <c r="BA36" s="70"/>
      <c r="BB36" s="70"/>
      <c r="BC36" s="70"/>
    </row>
    <row r="37" spans="1:55" ht="157.5" customHeight="1" thickBot="1">
      <c r="A37" s="70"/>
      <c r="B37" s="82" t="s">
        <v>306</v>
      </c>
      <c r="C37" s="88" t="s">
        <v>307</v>
      </c>
      <c r="D37" s="80" t="s">
        <v>263</v>
      </c>
      <c r="E37" s="80" t="s">
        <v>263</v>
      </c>
      <c r="F37" s="80" t="s">
        <v>263</v>
      </c>
      <c r="G37" s="80" t="s">
        <v>263</v>
      </c>
      <c r="H37" s="80" t="s">
        <v>263</v>
      </c>
      <c r="I37" s="80" t="s">
        <v>308</v>
      </c>
      <c r="J37" s="80" t="s">
        <v>263</v>
      </c>
      <c r="K37" s="80" t="s">
        <v>263</v>
      </c>
      <c r="L37" s="80" t="s">
        <v>263</v>
      </c>
      <c r="M37" s="70"/>
      <c r="N37" s="374" t="s">
        <v>223</v>
      </c>
      <c r="O37" s="376"/>
      <c r="P37" s="70"/>
      <c r="Q37" s="86" t="s">
        <v>263</v>
      </c>
      <c r="R37" s="83" t="s">
        <v>223</v>
      </c>
      <c r="S37" s="83" t="s">
        <v>263</v>
      </c>
      <c r="T37" s="82" t="s">
        <v>263</v>
      </c>
      <c r="U37" s="82" t="s">
        <v>223</v>
      </c>
      <c r="V37" s="82" t="s">
        <v>263</v>
      </c>
      <c r="W37" s="70"/>
      <c r="X37" s="82" t="s">
        <v>223</v>
      </c>
      <c r="Y37" s="82" t="s">
        <v>263</v>
      </c>
      <c r="Z37" s="82" t="s">
        <v>223</v>
      </c>
      <c r="AA37" s="82" t="s">
        <v>263</v>
      </c>
      <c r="AB37" s="82" t="s">
        <v>223</v>
      </c>
      <c r="AC37" s="82" t="s">
        <v>263</v>
      </c>
      <c r="AD37" s="70"/>
      <c r="AE37" s="82" t="s">
        <v>263</v>
      </c>
      <c r="AF37" s="82" t="s">
        <v>263</v>
      </c>
      <c r="AG37" s="70"/>
      <c r="AH37" s="82" t="s">
        <v>263</v>
      </c>
      <c r="AI37" s="82" t="s">
        <v>263</v>
      </c>
      <c r="AJ37" s="82" t="s">
        <v>223</v>
      </c>
      <c r="AK37" s="70"/>
      <c r="AL37" s="82" t="s">
        <v>263</v>
      </c>
      <c r="AM37" s="82" t="s">
        <v>263</v>
      </c>
      <c r="AN37" s="82" t="s">
        <v>223</v>
      </c>
      <c r="AO37" s="70"/>
      <c r="AP37" s="70"/>
      <c r="AQ37" s="70"/>
      <c r="AR37" s="70"/>
      <c r="AS37" s="70"/>
      <c r="AT37" s="70"/>
      <c r="AU37" s="70"/>
      <c r="AV37" s="70"/>
      <c r="AW37" s="70"/>
      <c r="AX37" s="70"/>
      <c r="AY37" s="407" t="s">
        <v>464</v>
      </c>
      <c r="AZ37" s="426"/>
      <c r="BA37" s="70"/>
      <c r="BB37" s="70"/>
      <c r="BC37" s="70"/>
    </row>
    <row r="38" spans="1:55" ht="212.25" customHeight="1" thickBot="1">
      <c r="A38" s="70"/>
      <c r="B38" s="82" t="s">
        <v>309</v>
      </c>
      <c r="C38" s="88" t="s">
        <v>310</v>
      </c>
      <c r="D38" s="80" t="s">
        <v>263</v>
      </c>
      <c r="E38" s="80" t="s">
        <v>311</v>
      </c>
      <c r="F38" s="80" t="s">
        <v>263</v>
      </c>
      <c r="G38" s="80" t="s">
        <v>263</v>
      </c>
      <c r="H38" s="80" t="s">
        <v>263</v>
      </c>
      <c r="I38" s="80" t="s">
        <v>263</v>
      </c>
      <c r="J38" s="80" t="s">
        <v>263</v>
      </c>
      <c r="K38" s="80" t="s">
        <v>263</v>
      </c>
      <c r="L38" s="80" t="s">
        <v>263</v>
      </c>
      <c r="M38" s="70"/>
      <c r="N38" s="374" t="s">
        <v>223</v>
      </c>
      <c r="O38" s="376"/>
      <c r="P38" s="70"/>
      <c r="Q38" s="86" t="s">
        <v>263</v>
      </c>
      <c r="R38" s="83" t="s">
        <v>223</v>
      </c>
      <c r="S38" s="83" t="s">
        <v>263</v>
      </c>
      <c r="T38" s="82" t="s">
        <v>263</v>
      </c>
      <c r="U38" s="82" t="s">
        <v>223</v>
      </c>
      <c r="V38" s="82" t="s">
        <v>263</v>
      </c>
      <c r="W38" s="70"/>
      <c r="X38" s="82" t="s">
        <v>223</v>
      </c>
      <c r="Y38" s="82" t="s">
        <v>263</v>
      </c>
      <c r="Z38" s="82" t="s">
        <v>223</v>
      </c>
      <c r="AA38" s="82" t="s">
        <v>263</v>
      </c>
      <c r="AB38" s="82" t="s">
        <v>223</v>
      </c>
      <c r="AC38" s="82" t="s">
        <v>263</v>
      </c>
      <c r="AD38" s="70"/>
      <c r="AE38" s="82" t="s">
        <v>263</v>
      </c>
      <c r="AF38" s="82" t="s">
        <v>263</v>
      </c>
      <c r="AG38" s="70"/>
      <c r="AH38" s="82" t="s">
        <v>263</v>
      </c>
      <c r="AI38" s="82" t="s">
        <v>263</v>
      </c>
      <c r="AJ38" s="82" t="s">
        <v>223</v>
      </c>
      <c r="AK38" s="70"/>
      <c r="AL38" s="82" t="s">
        <v>263</v>
      </c>
      <c r="AM38" s="82" t="s">
        <v>263</v>
      </c>
      <c r="AN38" s="82" t="s">
        <v>223</v>
      </c>
      <c r="AO38" s="70"/>
      <c r="AP38" s="70"/>
      <c r="AQ38" s="70"/>
      <c r="AR38" s="70"/>
      <c r="AS38" s="70"/>
      <c r="AT38" s="70"/>
      <c r="AU38" s="70"/>
      <c r="AV38" s="70"/>
      <c r="AW38" s="70"/>
      <c r="AX38" s="70"/>
      <c r="AY38" s="407" t="s">
        <v>438</v>
      </c>
      <c r="AZ38" s="426"/>
      <c r="BA38" s="70"/>
      <c r="BB38" s="70"/>
      <c r="BC38" s="70"/>
    </row>
    <row r="39" spans="1:55" ht="116.25" customHeight="1" thickBot="1">
      <c r="A39" s="70"/>
      <c r="B39" s="82" t="s">
        <v>312</v>
      </c>
      <c r="C39" s="88" t="s">
        <v>313</v>
      </c>
      <c r="D39" s="80" t="s">
        <v>263</v>
      </c>
      <c r="E39" s="80" t="s">
        <v>263</v>
      </c>
      <c r="F39" s="80" t="s">
        <v>314</v>
      </c>
      <c r="G39" s="80" t="s">
        <v>263</v>
      </c>
      <c r="H39" s="80" t="s">
        <v>263</v>
      </c>
      <c r="I39" s="80" t="s">
        <v>263</v>
      </c>
      <c r="J39" s="80" t="s">
        <v>263</v>
      </c>
      <c r="K39" s="80" t="s">
        <v>263</v>
      </c>
      <c r="L39" s="80" t="s">
        <v>263</v>
      </c>
      <c r="M39" s="70"/>
      <c r="N39" s="374" t="s">
        <v>223</v>
      </c>
      <c r="O39" s="376"/>
      <c r="P39" s="70"/>
      <c r="Q39" s="86" t="s">
        <v>263</v>
      </c>
      <c r="R39" s="83" t="s">
        <v>223</v>
      </c>
      <c r="S39" s="83" t="s">
        <v>263</v>
      </c>
      <c r="T39" s="82" t="s">
        <v>263</v>
      </c>
      <c r="U39" s="82" t="s">
        <v>223</v>
      </c>
      <c r="V39" s="82" t="s">
        <v>263</v>
      </c>
      <c r="W39" s="70"/>
      <c r="X39" s="82" t="s">
        <v>223</v>
      </c>
      <c r="Y39" s="82" t="s">
        <v>263</v>
      </c>
      <c r="Z39" s="82" t="s">
        <v>223</v>
      </c>
      <c r="AA39" s="82" t="s">
        <v>263</v>
      </c>
      <c r="AB39" s="82" t="s">
        <v>223</v>
      </c>
      <c r="AC39" s="82" t="s">
        <v>263</v>
      </c>
      <c r="AD39" s="70"/>
      <c r="AE39" s="82" t="s">
        <v>263</v>
      </c>
      <c r="AF39" s="82" t="s">
        <v>263</v>
      </c>
      <c r="AG39" s="70"/>
      <c r="AH39" s="82" t="s">
        <v>263</v>
      </c>
      <c r="AI39" s="82" t="s">
        <v>263</v>
      </c>
      <c r="AJ39" s="82" t="s">
        <v>223</v>
      </c>
      <c r="AK39" s="70"/>
      <c r="AL39" s="82" t="s">
        <v>263</v>
      </c>
      <c r="AM39" s="82" t="s">
        <v>263</v>
      </c>
      <c r="AN39" s="82" t="s">
        <v>223</v>
      </c>
      <c r="AO39" s="70"/>
      <c r="AP39" s="70"/>
      <c r="AQ39" s="70"/>
      <c r="AR39" s="70"/>
      <c r="AS39" s="70"/>
      <c r="AT39" s="70"/>
      <c r="AU39" s="70"/>
      <c r="AV39" s="70"/>
      <c r="AW39" s="70"/>
      <c r="AX39" s="70"/>
      <c r="AY39" s="407" t="s">
        <v>465</v>
      </c>
      <c r="AZ39" s="426"/>
      <c r="BA39" s="70"/>
      <c r="BB39" s="70"/>
      <c r="BC39" s="70"/>
    </row>
    <row r="40" spans="1:55" ht="137.25" customHeight="1" thickBot="1">
      <c r="A40" s="70"/>
      <c r="B40" s="82" t="s">
        <v>315</v>
      </c>
      <c r="C40" s="88" t="s">
        <v>316</v>
      </c>
      <c r="D40" s="80" t="s">
        <v>263</v>
      </c>
      <c r="E40" s="80" t="s">
        <v>263</v>
      </c>
      <c r="F40" s="80" t="s">
        <v>263</v>
      </c>
      <c r="G40" s="80" t="s">
        <v>263</v>
      </c>
      <c r="H40" s="80" t="s">
        <v>263</v>
      </c>
      <c r="I40" s="80" t="s">
        <v>263</v>
      </c>
      <c r="J40" s="80" t="s">
        <v>317</v>
      </c>
      <c r="K40" s="80" t="s">
        <v>263</v>
      </c>
      <c r="L40" s="80" t="s">
        <v>263</v>
      </c>
      <c r="M40" s="70"/>
      <c r="N40" s="374" t="s">
        <v>223</v>
      </c>
      <c r="O40" s="376"/>
      <c r="P40" s="70"/>
      <c r="Q40" s="86" t="s">
        <v>263</v>
      </c>
      <c r="R40" s="83" t="s">
        <v>223</v>
      </c>
      <c r="S40" s="83" t="s">
        <v>263</v>
      </c>
      <c r="T40" s="82" t="s">
        <v>263</v>
      </c>
      <c r="U40" s="82" t="s">
        <v>223</v>
      </c>
      <c r="V40" s="82" t="s">
        <v>263</v>
      </c>
      <c r="W40" s="70"/>
      <c r="X40" s="82" t="s">
        <v>223</v>
      </c>
      <c r="Y40" s="82" t="s">
        <v>263</v>
      </c>
      <c r="Z40" s="82" t="s">
        <v>223</v>
      </c>
      <c r="AA40" s="82" t="s">
        <v>263</v>
      </c>
      <c r="AB40" s="82" t="s">
        <v>223</v>
      </c>
      <c r="AC40" s="82" t="s">
        <v>263</v>
      </c>
      <c r="AD40" s="70"/>
      <c r="AE40" s="82" t="s">
        <v>263</v>
      </c>
      <c r="AF40" s="82" t="s">
        <v>263</v>
      </c>
      <c r="AG40" s="70"/>
      <c r="AH40" s="82" t="s">
        <v>263</v>
      </c>
      <c r="AI40" s="82" t="s">
        <v>263</v>
      </c>
      <c r="AJ40" s="82" t="s">
        <v>223</v>
      </c>
      <c r="AK40" s="70"/>
      <c r="AL40" s="82" t="s">
        <v>263</v>
      </c>
      <c r="AM40" s="82" t="s">
        <v>263</v>
      </c>
      <c r="AN40" s="82" t="s">
        <v>223</v>
      </c>
      <c r="AO40" s="70"/>
      <c r="AP40" s="70"/>
      <c r="AQ40" s="70"/>
      <c r="AR40" s="70"/>
      <c r="AS40" s="70"/>
      <c r="AT40" s="70"/>
      <c r="AU40" s="70"/>
      <c r="AV40" s="70"/>
      <c r="AW40" s="70"/>
      <c r="AX40" s="70"/>
      <c r="AY40" s="407" t="s">
        <v>450</v>
      </c>
      <c r="AZ40" s="426"/>
      <c r="BA40" s="70"/>
      <c r="BB40" s="70"/>
      <c r="BC40" s="70"/>
    </row>
    <row r="41" spans="1:55" ht="150" customHeight="1" thickBot="1">
      <c r="A41" s="70"/>
      <c r="B41" s="82" t="s">
        <v>318</v>
      </c>
      <c r="C41" s="88" t="s">
        <v>319</v>
      </c>
      <c r="D41" s="80" t="s">
        <v>263</v>
      </c>
      <c r="E41" s="80" t="s">
        <v>263</v>
      </c>
      <c r="F41" s="80" t="s">
        <v>263</v>
      </c>
      <c r="G41" s="80" t="s">
        <v>263</v>
      </c>
      <c r="H41" s="80" t="s">
        <v>263</v>
      </c>
      <c r="I41" s="80" t="s">
        <v>320</v>
      </c>
      <c r="J41" s="80" t="s">
        <v>263</v>
      </c>
      <c r="K41" s="80" t="s">
        <v>263</v>
      </c>
      <c r="L41" s="80" t="s">
        <v>263</v>
      </c>
      <c r="M41" s="70"/>
      <c r="N41" s="374" t="s">
        <v>223</v>
      </c>
      <c r="O41" s="376"/>
      <c r="P41" s="70"/>
      <c r="Q41" s="86" t="s">
        <v>263</v>
      </c>
      <c r="R41" s="83" t="s">
        <v>223</v>
      </c>
      <c r="S41" s="83" t="s">
        <v>263</v>
      </c>
      <c r="T41" s="82" t="s">
        <v>263</v>
      </c>
      <c r="U41" s="82" t="s">
        <v>223</v>
      </c>
      <c r="V41" s="82" t="s">
        <v>263</v>
      </c>
      <c r="W41" s="70"/>
      <c r="X41" s="82" t="s">
        <v>223</v>
      </c>
      <c r="Y41" s="82" t="s">
        <v>263</v>
      </c>
      <c r="Z41" s="82" t="s">
        <v>223</v>
      </c>
      <c r="AA41" s="82" t="s">
        <v>263</v>
      </c>
      <c r="AB41" s="82" t="s">
        <v>223</v>
      </c>
      <c r="AC41" s="82" t="s">
        <v>263</v>
      </c>
      <c r="AD41" s="70"/>
      <c r="AE41" s="82" t="s">
        <v>263</v>
      </c>
      <c r="AF41" s="82" t="s">
        <v>263</v>
      </c>
      <c r="AG41" s="70"/>
      <c r="AH41" s="82" t="s">
        <v>263</v>
      </c>
      <c r="AI41" s="82" t="s">
        <v>263</v>
      </c>
      <c r="AJ41" s="82" t="s">
        <v>223</v>
      </c>
      <c r="AK41" s="70"/>
      <c r="AL41" s="82" t="s">
        <v>263</v>
      </c>
      <c r="AM41" s="82" t="s">
        <v>263</v>
      </c>
      <c r="AN41" s="82" t="s">
        <v>223</v>
      </c>
      <c r="AO41" s="70"/>
      <c r="AP41" s="70"/>
      <c r="AQ41" s="70"/>
      <c r="AR41" s="70"/>
      <c r="AS41" s="70"/>
      <c r="AT41" s="70"/>
      <c r="AU41" s="70"/>
      <c r="AV41" s="70"/>
      <c r="AW41" s="70"/>
      <c r="AX41" s="70"/>
      <c r="AY41" s="407" t="s">
        <v>466</v>
      </c>
      <c r="AZ41" s="426"/>
      <c r="BA41" s="70"/>
      <c r="BB41" s="70"/>
      <c r="BC41" s="70"/>
    </row>
    <row r="42" spans="1:55" ht="135" customHeight="1" thickBot="1">
      <c r="A42" s="70"/>
      <c r="B42" s="82" t="s">
        <v>321</v>
      </c>
      <c r="C42" s="88" t="s">
        <v>322</v>
      </c>
      <c r="D42" s="80" t="s">
        <v>263</v>
      </c>
      <c r="E42" s="80" t="s">
        <v>263</v>
      </c>
      <c r="F42" s="80" t="s">
        <v>323</v>
      </c>
      <c r="G42" s="80" t="s">
        <v>263</v>
      </c>
      <c r="H42" s="80" t="s">
        <v>263</v>
      </c>
      <c r="I42" s="80" t="s">
        <v>263</v>
      </c>
      <c r="J42" s="80" t="s">
        <v>263</v>
      </c>
      <c r="K42" s="80" t="s">
        <v>263</v>
      </c>
      <c r="L42" s="80" t="s">
        <v>263</v>
      </c>
      <c r="M42" s="70"/>
      <c r="N42" s="374" t="s">
        <v>223</v>
      </c>
      <c r="O42" s="376"/>
      <c r="P42" s="70"/>
      <c r="Q42" s="86" t="s">
        <v>263</v>
      </c>
      <c r="R42" s="83" t="s">
        <v>223</v>
      </c>
      <c r="S42" s="83" t="s">
        <v>263</v>
      </c>
      <c r="T42" s="82" t="s">
        <v>263</v>
      </c>
      <c r="U42" s="82" t="s">
        <v>223</v>
      </c>
      <c r="V42" s="82" t="s">
        <v>263</v>
      </c>
      <c r="W42" s="70"/>
      <c r="X42" s="82" t="s">
        <v>223</v>
      </c>
      <c r="Y42" s="82" t="s">
        <v>263</v>
      </c>
      <c r="Z42" s="82" t="s">
        <v>223</v>
      </c>
      <c r="AA42" s="82" t="s">
        <v>263</v>
      </c>
      <c r="AB42" s="82" t="s">
        <v>223</v>
      </c>
      <c r="AC42" s="82" t="s">
        <v>263</v>
      </c>
      <c r="AD42" s="70"/>
      <c r="AE42" s="82" t="s">
        <v>263</v>
      </c>
      <c r="AF42" s="82" t="s">
        <v>263</v>
      </c>
      <c r="AG42" s="70"/>
      <c r="AH42" s="82" t="s">
        <v>263</v>
      </c>
      <c r="AI42" s="82" t="s">
        <v>263</v>
      </c>
      <c r="AJ42" s="82" t="s">
        <v>223</v>
      </c>
      <c r="AK42" s="70"/>
      <c r="AL42" s="82" t="s">
        <v>263</v>
      </c>
      <c r="AM42" s="82" t="s">
        <v>263</v>
      </c>
      <c r="AN42" s="82" t="s">
        <v>223</v>
      </c>
      <c r="AO42" s="70"/>
      <c r="AP42" s="70"/>
      <c r="AQ42" s="70"/>
      <c r="AR42" s="70"/>
      <c r="AS42" s="70"/>
      <c r="AT42" s="70"/>
      <c r="AU42" s="70"/>
      <c r="AV42" s="70"/>
      <c r="AW42" s="70"/>
      <c r="AX42" s="70"/>
      <c r="AY42" s="407" t="s">
        <v>447</v>
      </c>
      <c r="AZ42" s="426"/>
      <c r="BA42" s="70"/>
      <c r="BB42" s="70"/>
      <c r="BC42" s="70"/>
    </row>
    <row r="43" spans="1:55" ht="303.75" customHeight="1" thickBot="1">
      <c r="A43" s="70"/>
      <c r="B43" s="82" t="s">
        <v>324</v>
      </c>
      <c r="C43" s="88" t="s">
        <v>325</v>
      </c>
      <c r="D43" s="80" t="s">
        <v>263</v>
      </c>
      <c r="E43" s="80" t="s">
        <v>263</v>
      </c>
      <c r="F43" s="80" t="s">
        <v>263</v>
      </c>
      <c r="G43" s="80" t="s">
        <v>263</v>
      </c>
      <c r="H43" s="80" t="s">
        <v>263</v>
      </c>
      <c r="I43" s="80" t="s">
        <v>263</v>
      </c>
      <c r="J43" s="80" t="s">
        <v>326</v>
      </c>
      <c r="K43" s="80" t="s">
        <v>263</v>
      </c>
      <c r="L43" s="80" t="s">
        <v>263</v>
      </c>
      <c r="M43" s="70"/>
      <c r="N43" s="374" t="s">
        <v>223</v>
      </c>
      <c r="O43" s="376"/>
      <c r="P43" s="70"/>
      <c r="Q43" s="86" t="s">
        <v>263</v>
      </c>
      <c r="R43" s="83" t="s">
        <v>223</v>
      </c>
      <c r="S43" s="83" t="s">
        <v>263</v>
      </c>
      <c r="T43" s="82" t="s">
        <v>263</v>
      </c>
      <c r="U43" s="82" t="s">
        <v>223</v>
      </c>
      <c r="V43" s="82" t="s">
        <v>263</v>
      </c>
      <c r="W43" s="70"/>
      <c r="X43" s="82" t="s">
        <v>223</v>
      </c>
      <c r="Y43" s="82" t="s">
        <v>263</v>
      </c>
      <c r="Z43" s="82" t="s">
        <v>223</v>
      </c>
      <c r="AA43" s="82" t="s">
        <v>263</v>
      </c>
      <c r="AB43" s="82" t="s">
        <v>223</v>
      </c>
      <c r="AC43" s="82" t="s">
        <v>263</v>
      </c>
      <c r="AD43" s="70"/>
      <c r="AE43" s="82" t="s">
        <v>263</v>
      </c>
      <c r="AF43" s="82" t="s">
        <v>263</v>
      </c>
      <c r="AG43" s="70"/>
      <c r="AH43" s="82" t="s">
        <v>263</v>
      </c>
      <c r="AI43" s="82" t="s">
        <v>263</v>
      </c>
      <c r="AJ43" s="82" t="s">
        <v>223</v>
      </c>
      <c r="AK43" s="70"/>
      <c r="AL43" s="82" t="s">
        <v>263</v>
      </c>
      <c r="AM43" s="82" t="s">
        <v>263</v>
      </c>
      <c r="AN43" s="82" t="s">
        <v>223</v>
      </c>
      <c r="AO43" s="70"/>
      <c r="AP43" s="70"/>
      <c r="AQ43" s="70"/>
      <c r="AR43" s="70"/>
      <c r="AS43" s="70"/>
      <c r="AT43" s="70"/>
      <c r="AU43" s="70"/>
      <c r="AV43" s="70"/>
      <c r="AW43" s="70"/>
      <c r="AX43" s="70"/>
      <c r="AY43" s="407" t="s">
        <v>439</v>
      </c>
      <c r="AZ43" s="426"/>
      <c r="BA43" s="70"/>
      <c r="BB43" s="70"/>
      <c r="BC43" s="70"/>
    </row>
    <row r="44" spans="1:55" ht="122.25" customHeight="1" thickBot="1">
      <c r="A44" s="70"/>
      <c r="B44" s="82" t="s">
        <v>327</v>
      </c>
      <c r="C44" s="88" t="s">
        <v>328</v>
      </c>
      <c r="D44" s="80" t="s">
        <v>263</v>
      </c>
      <c r="E44" s="80" t="s">
        <v>263</v>
      </c>
      <c r="F44" s="80" t="s">
        <v>263</v>
      </c>
      <c r="G44" s="80" t="s">
        <v>263</v>
      </c>
      <c r="H44" s="80" t="s">
        <v>263</v>
      </c>
      <c r="I44" s="80" t="s">
        <v>263</v>
      </c>
      <c r="J44" s="80" t="s">
        <v>329</v>
      </c>
      <c r="K44" s="80" t="s">
        <v>263</v>
      </c>
      <c r="L44" s="80" t="s">
        <v>263</v>
      </c>
      <c r="M44" s="70"/>
      <c r="N44" s="374" t="s">
        <v>223</v>
      </c>
      <c r="O44" s="376"/>
      <c r="P44" s="70"/>
      <c r="Q44" s="86" t="s">
        <v>263</v>
      </c>
      <c r="R44" s="83" t="s">
        <v>223</v>
      </c>
      <c r="S44" s="83" t="s">
        <v>263</v>
      </c>
      <c r="T44" s="82" t="s">
        <v>263</v>
      </c>
      <c r="U44" s="82" t="s">
        <v>223</v>
      </c>
      <c r="V44" s="82" t="s">
        <v>263</v>
      </c>
      <c r="W44" s="70"/>
      <c r="X44" s="82" t="s">
        <v>223</v>
      </c>
      <c r="Y44" s="82" t="s">
        <v>263</v>
      </c>
      <c r="Z44" s="82" t="s">
        <v>223</v>
      </c>
      <c r="AA44" s="82" t="s">
        <v>263</v>
      </c>
      <c r="AB44" s="82" t="s">
        <v>223</v>
      </c>
      <c r="AC44" s="82" t="s">
        <v>263</v>
      </c>
      <c r="AD44" s="70"/>
      <c r="AE44" s="82" t="s">
        <v>263</v>
      </c>
      <c r="AF44" s="82" t="s">
        <v>263</v>
      </c>
      <c r="AG44" s="70"/>
      <c r="AH44" s="82" t="s">
        <v>263</v>
      </c>
      <c r="AI44" s="82" t="s">
        <v>263</v>
      </c>
      <c r="AJ44" s="82" t="s">
        <v>223</v>
      </c>
      <c r="AK44" s="70"/>
      <c r="AL44" s="82" t="s">
        <v>263</v>
      </c>
      <c r="AM44" s="82" t="s">
        <v>263</v>
      </c>
      <c r="AN44" s="82" t="s">
        <v>223</v>
      </c>
      <c r="AO44" s="70"/>
      <c r="AP44" s="70"/>
      <c r="AQ44" s="70"/>
      <c r="AR44" s="70"/>
      <c r="AS44" s="70"/>
      <c r="AT44" s="70"/>
      <c r="AU44" s="70"/>
      <c r="AV44" s="70"/>
      <c r="AW44" s="70"/>
      <c r="AX44" s="70"/>
      <c r="AY44" s="407" t="s">
        <v>487</v>
      </c>
      <c r="AZ44" s="426"/>
      <c r="BA44" s="70"/>
      <c r="BB44" s="70"/>
      <c r="BC44" s="70"/>
    </row>
    <row r="45" spans="1:55" ht="120" customHeight="1" thickBot="1">
      <c r="A45" s="70"/>
      <c r="B45" s="82" t="s">
        <v>330</v>
      </c>
      <c r="C45" s="88" t="s">
        <v>331</v>
      </c>
      <c r="D45" s="80" t="s">
        <v>263</v>
      </c>
      <c r="E45" s="80" t="s">
        <v>263</v>
      </c>
      <c r="F45" s="80" t="s">
        <v>263</v>
      </c>
      <c r="G45" s="80" t="s">
        <v>263</v>
      </c>
      <c r="H45" s="80" t="s">
        <v>263</v>
      </c>
      <c r="I45" s="80" t="s">
        <v>263</v>
      </c>
      <c r="J45" s="80" t="s">
        <v>263</v>
      </c>
      <c r="K45" s="80" t="s">
        <v>332</v>
      </c>
      <c r="L45" s="80" t="s">
        <v>263</v>
      </c>
      <c r="M45" s="70"/>
      <c r="N45" s="374" t="s">
        <v>223</v>
      </c>
      <c r="O45" s="376"/>
      <c r="P45" s="70"/>
      <c r="Q45" s="86" t="s">
        <v>263</v>
      </c>
      <c r="R45" s="83" t="s">
        <v>223</v>
      </c>
      <c r="S45" s="83" t="s">
        <v>263</v>
      </c>
      <c r="T45" s="82" t="s">
        <v>263</v>
      </c>
      <c r="U45" s="82" t="s">
        <v>223</v>
      </c>
      <c r="V45" s="82" t="s">
        <v>263</v>
      </c>
      <c r="W45" s="70"/>
      <c r="X45" s="82" t="s">
        <v>223</v>
      </c>
      <c r="Y45" s="82" t="s">
        <v>263</v>
      </c>
      <c r="Z45" s="82" t="s">
        <v>223</v>
      </c>
      <c r="AA45" s="82" t="s">
        <v>263</v>
      </c>
      <c r="AB45" s="82" t="s">
        <v>223</v>
      </c>
      <c r="AC45" s="82" t="s">
        <v>263</v>
      </c>
      <c r="AD45" s="70"/>
      <c r="AE45" s="82" t="s">
        <v>263</v>
      </c>
      <c r="AF45" s="82" t="s">
        <v>263</v>
      </c>
      <c r="AG45" s="70"/>
      <c r="AH45" s="82" t="s">
        <v>263</v>
      </c>
      <c r="AI45" s="82" t="s">
        <v>263</v>
      </c>
      <c r="AJ45" s="82" t="s">
        <v>223</v>
      </c>
      <c r="AK45" s="70"/>
      <c r="AL45" s="82" t="s">
        <v>263</v>
      </c>
      <c r="AM45" s="82" t="s">
        <v>263</v>
      </c>
      <c r="AN45" s="82" t="s">
        <v>223</v>
      </c>
      <c r="AO45" s="70"/>
      <c r="AP45" s="70"/>
      <c r="AQ45" s="70"/>
      <c r="AR45" s="70"/>
      <c r="AS45" s="70"/>
      <c r="AT45" s="70"/>
      <c r="AU45" s="70"/>
      <c r="AV45" s="70"/>
      <c r="AW45" s="70"/>
      <c r="AX45" s="70"/>
      <c r="AY45" s="407" t="s">
        <v>467</v>
      </c>
      <c r="AZ45" s="426"/>
      <c r="BA45" s="70"/>
      <c r="BB45" s="70"/>
      <c r="BC45" s="70"/>
    </row>
    <row r="46" spans="1:55" ht="69.75" customHeight="1">
      <c r="A46" s="70"/>
      <c r="B46" s="458" t="s">
        <v>333</v>
      </c>
      <c r="C46" s="458"/>
      <c r="D46" s="458"/>
      <c r="E46" s="461" t="s">
        <v>334</v>
      </c>
      <c r="F46" s="461"/>
      <c r="G46" s="461"/>
      <c r="H46" s="461"/>
      <c r="I46" s="461"/>
      <c r="J46" s="461"/>
      <c r="K46" s="461"/>
      <c r="L46" s="461"/>
      <c r="N46" s="458" t="s">
        <v>335</v>
      </c>
      <c r="O46" s="458"/>
      <c r="Q46" s="403"/>
      <c r="R46" s="403"/>
      <c r="S46" s="403"/>
      <c r="T46" s="403"/>
      <c r="U46" s="403"/>
      <c r="V46" s="403"/>
      <c r="W46" s="76"/>
      <c r="X46" s="76"/>
      <c r="Y46" s="76"/>
      <c r="Z46" s="76"/>
      <c r="AA46" s="76"/>
      <c r="AB46" s="76"/>
      <c r="AC46" s="76"/>
      <c r="AD46" s="76"/>
      <c r="AE46" s="462" t="s">
        <v>336</v>
      </c>
      <c r="AF46" s="462"/>
      <c r="AG46" s="70"/>
      <c r="AH46" s="458" t="s">
        <v>337</v>
      </c>
      <c r="AI46" s="458"/>
      <c r="AJ46" s="458"/>
      <c r="AK46" s="70"/>
      <c r="AL46" s="458" t="s">
        <v>338</v>
      </c>
      <c r="AM46" s="458"/>
      <c r="AN46" s="458"/>
      <c r="AO46" s="70"/>
      <c r="AP46" s="70"/>
      <c r="AQ46" s="70"/>
      <c r="AR46" s="70"/>
      <c r="AS46" s="70"/>
      <c r="AT46" s="70"/>
      <c r="AU46" s="70"/>
      <c r="AV46" s="70"/>
      <c r="AW46" s="70"/>
      <c r="AX46" s="70"/>
      <c r="AY46" s="70"/>
      <c r="AZ46" s="70"/>
      <c r="BA46" s="70"/>
      <c r="BB46" s="70"/>
      <c r="BC46" s="70"/>
    </row>
    <row r="47" spans="1:55" ht="43.5" customHeight="1">
      <c r="A47" s="70"/>
      <c r="B47" s="76"/>
      <c r="C47" s="76"/>
      <c r="D47" s="76"/>
      <c r="E47" s="87"/>
      <c r="F47" s="87"/>
      <c r="G47" s="87"/>
      <c r="H47" s="87"/>
      <c r="I47" s="87"/>
      <c r="J47" s="87"/>
      <c r="K47" s="87"/>
      <c r="L47" s="87"/>
      <c r="M47" s="70"/>
      <c r="N47" s="76"/>
      <c r="O47" s="76"/>
      <c r="P47" s="70"/>
      <c r="Q47" s="76"/>
      <c r="R47" s="76"/>
      <c r="S47" s="76"/>
      <c r="T47" s="76"/>
      <c r="U47" s="76"/>
      <c r="V47" s="76"/>
      <c r="W47" s="76"/>
      <c r="X47" s="76"/>
      <c r="Y47" s="76"/>
      <c r="Z47" s="76"/>
      <c r="AA47" s="76"/>
      <c r="AB47" s="76"/>
      <c r="AC47" s="76"/>
      <c r="AD47" s="76"/>
      <c r="AE47" s="91"/>
      <c r="AF47" s="91"/>
      <c r="AG47" s="70"/>
      <c r="AH47" s="76"/>
      <c r="AI47" s="76"/>
      <c r="AJ47" s="76"/>
      <c r="AK47" s="70"/>
      <c r="AL47" s="76"/>
      <c r="AM47" s="76"/>
      <c r="AN47" s="76"/>
      <c r="AO47" s="70"/>
      <c r="AP47" s="70"/>
      <c r="AQ47" s="70"/>
      <c r="AR47" s="70"/>
      <c r="AS47" s="70"/>
      <c r="AT47" s="70"/>
      <c r="AU47" s="70"/>
      <c r="AV47" s="70"/>
      <c r="AW47" s="70"/>
      <c r="AX47" s="70"/>
      <c r="AY47" s="70"/>
      <c r="AZ47" s="70"/>
      <c r="BA47" s="70"/>
      <c r="BB47" s="70"/>
      <c r="BC47" s="70"/>
    </row>
    <row r="48" spans="1:55" ht="15" hidden="1" customHeight="1">
      <c r="A48" s="401" t="s">
        <v>339</v>
      </c>
      <c r="B48" s="401"/>
      <c r="C48" s="401"/>
      <c r="D48" s="401"/>
      <c r="E48" s="401"/>
      <c r="F48" s="401"/>
      <c r="G48" s="401"/>
      <c r="H48" s="401"/>
      <c r="I48" s="401"/>
      <c r="J48" s="401"/>
      <c r="K48" s="401"/>
      <c r="L48" s="401"/>
      <c r="M48" s="401"/>
      <c r="N48" s="401"/>
      <c r="O48" s="401"/>
      <c r="P48" s="401"/>
      <c r="Q48" s="401"/>
      <c r="R48" s="401"/>
      <c r="S48" s="401"/>
      <c r="T48" s="401"/>
      <c r="U48" s="401"/>
      <c r="V48" s="401"/>
      <c r="W48" s="401"/>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0"/>
      <c r="BB48" s="70"/>
      <c r="BC48" s="70"/>
    </row>
    <row r="49" spans="1:55" s="70" customFormat="1" ht="12" hidden="1" thickBot="1">
      <c r="B49" s="92"/>
      <c r="C49" s="92"/>
      <c r="D49" s="92"/>
      <c r="E49" s="72"/>
      <c r="F49" s="72"/>
    </row>
    <row r="50" spans="1:55" ht="24" hidden="1" customHeight="1" thickBot="1">
      <c r="A50" s="70"/>
      <c r="B50" s="70"/>
      <c r="C50" s="403"/>
      <c r="D50" s="403"/>
      <c r="E50" s="70"/>
      <c r="F50" s="70"/>
      <c r="G50" s="70"/>
      <c r="H50" s="459" t="s">
        <v>220</v>
      </c>
      <c r="I50" s="46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row>
    <row r="51" spans="1:55" ht="12" hidden="1" thickBot="1">
      <c r="A51" s="70"/>
      <c r="B51" s="70"/>
      <c r="C51" s="77"/>
      <c r="D51" s="77"/>
      <c r="E51" s="70"/>
      <c r="F51" s="70"/>
      <c r="G51" s="70"/>
      <c r="H51" s="78" t="s">
        <v>221</v>
      </c>
      <c r="I51" s="78" t="s">
        <v>222</v>
      </c>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row>
    <row r="52" spans="1:55" ht="12" hidden="1" thickBot="1">
      <c r="A52" s="70"/>
      <c r="B52" s="70"/>
      <c r="C52" s="70"/>
      <c r="D52" s="70"/>
      <c r="E52" s="70"/>
      <c r="F52" s="70"/>
      <c r="G52" s="70"/>
      <c r="H52" s="78" t="s">
        <v>223</v>
      </c>
      <c r="I52" s="79"/>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L52" s="70"/>
      <c r="AM52" s="70"/>
      <c r="AN52" s="70"/>
      <c r="AO52" s="70"/>
      <c r="AP52" s="70"/>
      <c r="AQ52" s="70"/>
      <c r="AS52" s="70"/>
      <c r="AT52" s="70"/>
      <c r="AU52" s="70"/>
      <c r="AV52" s="70"/>
      <c r="AW52" s="70"/>
      <c r="AX52" s="70"/>
      <c r="AY52" s="70"/>
      <c r="AZ52" s="70"/>
      <c r="BA52" s="70"/>
      <c r="BB52" s="70"/>
      <c r="BC52" s="70"/>
    </row>
    <row r="53" spans="1:55" hidden="1">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row>
    <row r="54" spans="1:55" ht="14.25" hidden="1" customHeight="1">
      <c r="A54" s="401" t="s">
        <v>224</v>
      </c>
      <c r="B54" s="401"/>
      <c r="C54" s="401"/>
      <c r="D54" s="401"/>
      <c r="E54" s="401"/>
      <c r="F54" s="401"/>
      <c r="G54" s="401"/>
      <c r="H54" s="401"/>
      <c r="I54" s="401"/>
      <c r="J54" s="401"/>
      <c r="K54" s="401"/>
      <c r="L54" s="401"/>
      <c r="M54" s="401"/>
      <c r="N54" s="401"/>
      <c r="O54" s="401"/>
      <c r="P54" s="401"/>
      <c r="Q54" s="401"/>
      <c r="R54" s="401"/>
      <c r="S54" s="401"/>
      <c r="T54" s="401"/>
      <c r="U54" s="401"/>
      <c r="V54" s="401"/>
      <c r="W54" s="401"/>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0"/>
      <c r="BB54" s="70"/>
      <c r="BC54" s="70"/>
    </row>
    <row r="55" spans="1:55" hidden="1">
      <c r="B55" s="70"/>
      <c r="C55" s="70"/>
      <c r="D55" s="70"/>
      <c r="E55" s="70"/>
      <c r="F55" s="70"/>
      <c r="G55" s="70"/>
      <c r="H55" s="70"/>
      <c r="I55" s="70"/>
      <c r="J55" s="70"/>
      <c r="K55" s="70"/>
      <c r="L55" s="70"/>
      <c r="M55" s="70"/>
      <c r="N55" s="70"/>
      <c r="O55" s="70"/>
      <c r="P55" s="70"/>
      <c r="Q55" s="70"/>
      <c r="R55" s="70"/>
      <c r="S55" s="70"/>
      <c r="T55" s="70"/>
      <c r="U55" s="70"/>
      <c r="V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row>
    <row r="56" spans="1:55" ht="12" hidden="1" thickBot="1">
      <c r="A56" s="70"/>
      <c r="B56" s="69" t="s">
        <v>225</v>
      </c>
      <c r="C56" s="69" t="s">
        <v>226</v>
      </c>
      <c r="D56" s="69" t="s">
        <v>227</v>
      </c>
      <c r="E56" s="69" t="s">
        <v>228</v>
      </c>
      <c r="F56" s="69" t="s">
        <v>229</v>
      </c>
      <c r="G56" s="69" t="s">
        <v>230</v>
      </c>
      <c r="H56" s="69" t="s">
        <v>231</v>
      </c>
      <c r="I56" s="69" t="s">
        <v>232</v>
      </c>
      <c r="J56" s="69" t="s">
        <v>233</v>
      </c>
      <c r="K56" s="69" t="s">
        <v>234</v>
      </c>
      <c r="L56" s="69" t="s">
        <v>235</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row>
    <row r="57" spans="1:55" ht="35.25" hidden="1" customHeight="1" thickBot="1">
      <c r="A57" s="70"/>
      <c r="B57" s="427" t="s">
        <v>236</v>
      </c>
      <c r="C57" s="428" t="s">
        <v>236</v>
      </c>
      <c r="D57" s="431" t="s">
        <v>29</v>
      </c>
      <c r="E57" s="432"/>
      <c r="F57" s="432"/>
      <c r="G57" s="432"/>
      <c r="H57" s="432"/>
      <c r="I57" s="432"/>
      <c r="J57" s="432"/>
      <c r="K57" s="432"/>
      <c r="L57" s="433"/>
      <c r="M57" s="70"/>
      <c r="N57" s="434" t="s">
        <v>237</v>
      </c>
      <c r="O57" s="435"/>
      <c r="P57" s="70"/>
      <c r="Q57" s="440" t="s">
        <v>238</v>
      </c>
      <c r="R57" s="441"/>
      <c r="S57" s="442"/>
      <c r="T57" s="449" t="s">
        <v>340</v>
      </c>
      <c r="U57" s="450"/>
      <c r="V57" s="451"/>
      <c r="W57" s="81"/>
      <c r="X57" s="474" t="s">
        <v>240</v>
      </c>
      <c r="Y57" s="475"/>
      <c r="Z57" s="474" t="s">
        <v>241</v>
      </c>
      <c r="AA57" s="475"/>
      <c r="AB57" s="474" t="s">
        <v>242</v>
      </c>
      <c r="AC57" s="475"/>
      <c r="AD57" s="81"/>
      <c r="AE57" s="474" t="s">
        <v>243</v>
      </c>
      <c r="AF57" s="475"/>
      <c r="AG57" s="70"/>
      <c r="AH57" s="440" t="s">
        <v>244</v>
      </c>
      <c r="AI57" s="441"/>
      <c r="AJ57" s="442"/>
      <c r="AK57" s="70"/>
      <c r="AL57" s="427" t="s">
        <v>245</v>
      </c>
      <c r="AM57" s="427"/>
      <c r="AN57" s="427"/>
      <c r="AO57" s="70"/>
      <c r="AP57" s="463" t="s">
        <v>246</v>
      </c>
      <c r="AQ57" s="463"/>
      <c r="AR57" s="70"/>
      <c r="AS57" s="464" t="s">
        <v>247</v>
      </c>
      <c r="AT57" s="465"/>
      <c r="AU57" s="70"/>
      <c r="AV57" s="464" t="s">
        <v>248</v>
      </c>
      <c r="AW57" s="465"/>
      <c r="AX57" s="70"/>
      <c r="AY57" s="466" t="s">
        <v>249</v>
      </c>
      <c r="AZ57" s="467"/>
      <c r="BA57" s="70"/>
      <c r="BB57" s="70"/>
      <c r="BC57" s="70"/>
    </row>
    <row r="58" spans="1:55" ht="15.75" hidden="1" customHeight="1" thickBot="1">
      <c r="A58" s="70"/>
      <c r="B58" s="427"/>
      <c r="C58" s="429"/>
      <c r="D58" s="440" t="s">
        <v>250</v>
      </c>
      <c r="E58" s="441"/>
      <c r="F58" s="441"/>
      <c r="G58" s="441"/>
      <c r="H58" s="441"/>
      <c r="I58" s="442"/>
      <c r="J58" s="428" t="s">
        <v>251</v>
      </c>
      <c r="K58" s="428" t="s">
        <v>252</v>
      </c>
      <c r="L58" s="427" t="s">
        <v>253</v>
      </c>
      <c r="M58" s="70"/>
      <c r="N58" s="436"/>
      <c r="O58" s="437"/>
      <c r="P58" s="70"/>
      <c r="Q58" s="443"/>
      <c r="R58" s="444"/>
      <c r="S58" s="445"/>
      <c r="T58" s="452"/>
      <c r="U58" s="453"/>
      <c r="V58" s="454"/>
      <c r="W58" s="81"/>
      <c r="X58" s="476"/>
      <c r="Y58" s="477"/>
      <c r="Z58" s="476"/>
      <c r="AA58" s="477"/>
      <c r="AB58" s="476"/>
      <c r="AC58" s="477"/>
      <c r="AD58" s="81"/>
      <c r="AE58" s="480"/>
      <c r="AF58" s="481"/>
      <c r="AG58" s="70"/>
      <c r="AH58" s="443"/>
      <c r="AI58" s="444"/>
      <c r="AJ58" s="445"/>
      <c r="AK58" s="70"/>
      <c r="AL58" s="427"/>
      <c r="AM58" s="427"/>
      <c r="AN58" s="427"/>
      <c r="AO58" s="70"/>
      <c r="AP58" s="95" t="s">
        <v>221</v>
      </c>
      <c r="AQ58" s="95" t="s">
        <v>222</v>
      </c>
      <c r="AR58" s="70"/>
      <c r="AS58" s="95" t="s">
        <v>221</v>
      </c>
      <c r="AT58" s="95" t="s">
        <v>222</v>
      </c>
      <c r="AU58" s="70"/>
      <c r="AV58" s="466"/>
      <c r="AW58" s="467"/>
      <c r="AX58" s="70"/>
      <c r="AY58" s="468"/>
      <c r="AZ58" s="469"/>
      <c r="BA58" s="70"/>
      <c r="BB58" s="70"/>
      <c r="BC58" s="70"/>
    </row>
    <row r="59" spans="1:55" ht="27.75" hidden="1" customHeight="1" thickBot="1">
      <c r="A59" s="70"/>
      <c r="B59" s="427"/>
      <c r="C59" s="429"/>
      <c r="D59" s="446"/>
      <c r="E59" s="447"/>
      <c r="F59" s="447"/>
      <c r="G59" s="447"/>
      <c r="H59" s="447"/>
      <c r="I59" s="448"/>
      <c r="J59" s="429"/>
      <c r="K59" s="429"/>
      <c r="L59" s="427"/>
      <c r="M59" s="70"/>
      <c r="N59" s="436"/>
      <c r="O59" s="437"/>
      <c r="P59" s="70"/>
      <c r="Q59" s="446"/>
      <c r="R59" s="447"/>
      <c r="S59" s="448"/>
      <c r="T59" s="455"/>
      <c r="U59" s="456"/>
      <c r="V59" s="457"/>
      <c r="W59" s="81"/>
      <c r="X59" s="478"/>
      <c r="Y59" s="479"/>
      <c r="Z59" s="478"/>
      <c r="AA59" s="479"/>
      <c r="AB59" s="478"/>
      <c r="AC59" s="479"/>
      <c r="AD59" s="81"/>
      <c r="AE59" s="482"/>
      <c r="AF59" s="483"/>
      <c r="AG59" s="70"/>
      <c r="AH59" s="446"/>
      <c r="AI59" s="447"/>
      <c r="AJ59" s="448"/>
      <c r="AK59" s="70"/>
      <c r="AL59" s="427"/>
      <c r="AM59" s="427"/>
      <c r="AN59" s="427"/>
      <c r="AO59" s="70"/>
      <c r="AP59" s="95"/>
      <c r="AQ59" s="95" t="s">
        <v>215</v>
      </c>
      <c r="AR59" s="70"/>
      <c r="AS59" s="95"/>
      <c r="AT59" s="95" t="s">
        <v>215</v>
      </c>
      <c r="AU59" s="70"/>
      <c r="AV59" s="470"/>
      <c r="AW59" s="471"/>
      <c r="AX59" s="70"/>
      <c r="AY59" s="470"/>
      <c r="AZ59" s="471"/>
      <c r="BA59" s="70"/>
      <c r="BB59" s="70"/>
      <c r="BC59" s="70"/>
    </row>
    <row r="60" spans="1:55" ht="23.25" hidden="1" thickBot="1">
      <c r="A60" s="70"/>
      <c r="B60" s="427"/>
      <c r="C60" s="430"/>
      <c r="D60" s="93" t="s">
        <v>254</v>
      </c>
      <c r="E60" s="93" t="s">
        <v>255</v>
      </c>
      <c r="F60" s="93" t="s">
        <v>256</v>
      </c>
      <c r="G60" s="93" t="s">
        <v>257</v>
      </c>
      <c r="H60" s="93" t="s">
        <v>258</v>
      </c>
      <c r="I60" s="93" t="s">
        <v>259</v>
      </c>
      <c r="J60" s="430"/>
      <c r="K60" s="430"/>
      <c r="L60" s="427"/>
      <c r="M60" s="70"/>
      <c r="N60" s="438"/>
      <c r="O60" s="439"/>
      <c r="P60" s="70"/>
      <c r="Q60" s="93" t="s">
        <v>260</v>
      </c>
      <c r="R60" s="93" t="s">
        <v>221</v>
      </c>
      <c r="S60" s="96" t="s">
        <v>222</v>
      </c>
      <c r="T60" s="93" t="s">
        <v>260</v>
      </c>
      <c r="U60" s="93" t="s">
        <v>221</v>
      </c>
      <c r="V60" s="96" t="s">
        <v>222</v>
      </c>
      <c r="W60" s="87"/>
      <c r="X60" s="98" t="s">
        <v>221</v>
      </c>
      <c r="Y60" s="98" t="s">
        <v>222</v>
      </c>
      <c r="Z60" s="98" t="s">
        <v>221</v>
      </c>
      <c r="AA60" s="98" t="s">
        <v>222</v>
      </c>
      <c r="AB60" s="98" t="s">
        <v>221</v>
      </c>
      <c r="AC60" s="98" t="s">
        <v>222</v>
      </c>
      <c r="AD60" s="87"/>
      <c r="AE60" s="93" t="s">
        <v>221</v>
      </c>
      <c r="AF60" s="93" t="s">
        <v>222</v>
      </c>
      <c r="AG60" s="70"/>
      <c r="AH60" s="93" t="s">
        <v>260</v>
      </c>
      <c r="AI60" s="93" t="s">
        <v>221</v>
      </c>
      <c r="AJ60" s="96" t="s">
        <v>222</v>
      </c>
      <c r="AK60" s="70"/>
      <c r="AL60" s="93" t="s">
        <v>260</v>
      </c>
      <c r="AM60" s="93" t="s">
        <v>221</v>
      </c>
      <c r="AN60" s="93" t="s">
        <v>222</v>
      </c>
      <c r="AO60" s="70"/>
      <c r="AP60" s="70"/>
      <c r="AQ60" s="70"/>
      <c r="AR60" s="70"/>
      <c r="AS60" s="70"/>
      <c r="AT60" s="70"/>
      <c r="AU60" s="70"/>
      <c r="AV60" s="70"/>
      <c r="AW60" s="70"/>
      <c r="AX60" s="70"/>
      <c r="AY60" s="472"/>
      <c r="AZ60" s="473"/>
      <c r="BA60" s="70"/>
      <c r="BB60" s="70"/>
      <c r="BC60" s="70"/>
    </row>
    <row r="61" spans="1:55" ht="112.5" hidden="1" customHeight="1" thickBot="1">
      <c r="A61" s="70"/>
      <c r="B61" s="99" t="s">
        <v>261</v>
      </c>
      <c r="C61" s="99"/>
      <c r="D61" s="93" t="s">
        <v>263</v>
      </c>
      <c r="E61" s="93" t="s">
        <v>263</v>
      </c>
      <c r="F61" s="93" t="s">
        <v>263</v>
      </c>
      <c r="G61" s="93" t="s">
        <v>263</v>
      </c>
      <c r="H61" s="93" t="s">
        <v>263</v>
      </c>
      <c r="I61" s="93" t="s">
        <v>263</v>
      </c>
      <c r="J61" s="97"/>
      <c r="K61" s="97" t="s">
        <v>263</v>
      </c>
      <c r="L61" s="93" t="s">
        <v>263</v>
      </c>
      <c r="M61" s="70"/>
      <c r="N61" s="431" t="s">
        <v>223</v>
      </c>
      <c r="O61" s="433"/>
      <c r="P61" s="70"/>
      <c r="Q61" s="93" t="s">
        <v>263</v>
      </c>
      <c r="R61" s="96" t="s">
        <v>223</v>
      </c>
      <c r="S61" s="96" t="s">
        <v>263</v>
      </c>
      <c r="T61" s="93" t="s">
        <v>263</v>
      </c>
      <c r="U61" s="93" t="s">
        <v>223</v>
      </c>
      <c r="V61" s="96" t="s">
        <v>263</v>
      </c>
      <c r="W61" s="87"/>
      <c r="X61" s="98" t="s">
        <v>223</v>
      </c>
      <c r="Y61" s="98" t="s">
        <v>263</v>
      </c>
      <c r="Z61" s="98" t="s">
        <v>223</v>
      </c>
      <c r="AA61" s="98" t="s">
        <v>263</v>
      </c>
      <c r="AB61" s="98" t="s">
        <v>223</v>
      </c>
      <c r="AC61" s="98" t="s">
        <v>263</v>
      </c>
      <c r="AD61" s="87"/>
      <c r="AE61" s="93" t="s">
        <v>263</v>
      </c>
      <c r="AF61" s="93" t="s">
        <v>263</v>
      </c>
      <c r="AG61" s="70"/>
      <c r="AH61" s="93" t="s">
        <v>263</v>
      </c>
      <c r="AI61" s="93" t="s">
        <v>263</v>
      </c>
      <c r="AJ61" s="96" t="s">
        <v>223</v>
      </c>
      <c r="AK61" s="70"/>
      <c r="AL61" s="93" t="s">
        <v>263</v>
      </c>
      <c r="AM61" s="93" t="s">
        <v>263</v>
      </c>
      <c r="AN61" s="93" t="s">
        <v>223</v>
      </c>
      <c r="AO61" s="70"/>
      <c r="AP61" s="70"/>
      <c r="AQ61" s="70"/>
      <c r="AR61" s="70"/>
      <c r="AS61" s="70"/>
      <c r="AT61" s="70"/>
      <c r="AU61" s="70"/>
      <c r="AV61" s="70"/>
      <c r="AW61" s="70"/>
      <c r="AX61" s="70"/>
      <c r="AY61" s="484"/>
      <c r="AZ61" s="485"/>
      <c r="BA61" s="70"/>
      <c r="BB61" s="70"/>
      <c r="BC61" s="70"/>
    </row>
    <row r="62" spans="1:55" ht="111" hidden="1" customHeight="1" thickBot="1">
      <c r="A62" s="70"/>
      <c r="B62" s="93" t="s">
        <v>265</v>
      </c>
      <c r="C62" s="99"/>
      <c r="D62" s="93" t="s">
        <v>263</v>
      </c>
      <c r="E62" s="93" t="s">
        <v>263</v>
      </c>
      <c r="F62" s="93" t="s">
        <v>263</v>
      </c>
      <c r="G62" s="93" t="s">
        <v>263</v>
      </c>
      <c r="H62" s="93" t="s">
        <v>263</v>
      </c>
      <c r="I62" s="93" t="s">
        <v>263</v>
      </c>
      <c r="J62" s="97"/>
      <c r="K62" s="97" t="s">
        <v>263</v>
      </c>
      <c r="L62" s="93" t="s">
        <v>263</v>
      </c>
      <c r="M62" s="70"/>
      <c r="N62" s="431" t="s">
        <v>223</v>
      </c>
      <c r="O62" s="433"/>
      <c r="P62" s="70"/>
      <c r="Q62" s="93" t="s">
        <v>263</v>
      </c>
      <c r="R62" s="96" t="s">
        <v>223</v>
      </c>
      <c r="S62" s="96" t="s">
        <v>263</v>
      </c>
      <c r="T62" s="93" t="s">
        <v>263</v>
      </c>
      <c r="U62" s="93" t="s">
        <v>223</v>
      </c>
      <c r="V62" s="96" t="s">
        <v>263</v>
      </c>
      <c r="W62" s="87"/>
      <c r="X62" s="98" t="s">
        <v>223</v>
      </c>
      <c r="Y62" s="98" t="s">
        <v>263</v>
      </c>
      <c r="Z62" s="98" t="s">
        <v>223</v>
      </c>
      <c r="AA62" s="98" t="s">
        <v>263</v>
      </c>
      <c r="AB62" s="98" t="s">
        <v>223</v>
      </c>
      <c r="AC62" s="98" t="s">
        <v>263</v>
      </c>
      <c r="AD62" s="87"/>
      <c r="AE62" s="93" t="s">
        <v>263</v>
      </c>
      <c r="AF62" s="93" t="s">
        <v>263</v>
      </c>
      <c r="AG62" s="70"/>
      <c r="AH62" s="93" t="s">
        <v>263</v>
      </c>
      <c r="AI62" s="93" t="s">
        <v>263</v>
      </c>
      <c r="AJ62" s="96" t="s">
        <v>223</v>
      </c>
      <c r="AK62" s="70"/>
      <c r="AL62" s="93" t="s">
        <v>263</v>
      </c>
      <c r="AM62" s="93" t="s">
        <v>263</v>
      </c>
      <c r="AN62" s="93" t="s">
        <v>223</v>
      </c>
      <c r="AO62" s="70"/>
      <c r="AP62" s="70"/>
      <c r="AQ62" s="70"/>
      <c r="AR62" s="70"/>
      <c r="AS62" s="70"/>
      <c r="AT62" s="70"/>
      <c r="AU62" s="70"/>
      <c r="AV62" s="70"/>
      <c r="AW62" s="70"/>
      <c r="AX62" s="70"/>
      <c r="AY62" s="484"/>
      <c r="AZ62" s="485"/>
      <c r="BA62" s="70"/>
      <c r="BB62" s="70"/>
      <c r="BC62" s="70"/>
    </row>
    <row r="63" spans="1:55" ht="110.25" hidden="1" customHeight="1" thickBot="1">
      <c r="A63" s="70"/>
      <c r="B63" s="93" t="s">
        <v>268</v>
      </c>
      <c r="C63" s="99"/>
      <c r="D63" s="93" t="s">
        <v>263</v>
      </c>
      <c r="E63" s="93" t="s">
        <v>263</v>
      </c>
      <c r="F63" s="93" t="s">
        <v>263</v>
      </c>
      <c r="G63" s="93" t="s">
        <v>263</v>
      </c>
      <c r="H63" s="93" t="s">
        <v>263</v>
      </c>
      <c r="I63" s="93" t="s">
        <v>263</v>
      </c>
      <c r="J63" s="97"/>
      <c r="K63" s="97" t="s">
        <v>263</v>
      </c>
      <c r="L63" s="93" t="s">
        <v>263</v>
      </c>
      <c r="M63" s="70"/>
      <c r="N63" s="431" t="s">
        <v>223</v>
      </c>
      <c r="O63" s="433"/>
      <c r="P63" s="70"/>
      <c r="Q63" s="93" t="s">
        <v>263</v>
      </c>
      <c r="R63" s="96" t="s">
        <v>223</v>
      </c>
      <c r="S63" s="96" t="s">
        <v>263</v>
      </c>
      <c r="T63" s="93" t="s">
        <v>263</v>
      </c>
      <c r="U63" s="93" t="s">
        <v>223</v>
      </c>
      <c r="V63" s="96" t="s">
        <v>263</v>
      </c>
      <c r="W63" s="87"/>
      <c r="X63" s="98" t="s">
        <v>223</v>
      </c>
      <c r="Y63" s="98" t="s">
        <v>263</v>
      </c>
      <c r="Z63" s="98" t="s">
        <v>223</v>
      </c>
      <c r="AA63" s="98" t="s">
        <v>263</v>
      </c>
      <c r="AB63" s="98" t="s">
        <v>223</v>
      </c>
      <c r="AC63" s="98" t="s">
        <v>263</v>
      </c>
      <c r="AD63" s="87"/>
      <c r="AE63" s="93" t="s">
        <v>263</v>
      </c>
      <c r="AF63" s="93" t="s">
        <v>263</v>
      </c>
      <c r="AG63" s="70"/>
      <c r="AH63" s="93" t="s">
        <v>263</v>
      </c>
      <c r="AI63" s="93" t="s">
        <v>263</v>
      </c>
      <c r="AJ63" s="96" t="s">
        <v>223</v>
      </c>
      <c r="AK63" s="70"/>
      <c r="AL63" s="93" t="s">
        <v>263</v>
      </c>
      <c r="AM63" s="93" t="s">
        <v>263</v>
      </c>
      <c r="AN63" s="93" t="s">
        <v>223</v>
      </c>
      <c r="AO63" s="70"/>
      <c r="AP63" s="70"/>
      <c r="AQ63" s="70"/>
      <c r="AR63" s="70"/>
      <c r="AS63" s="70"/>
      <c r="AT63" s="70"/>
      <c r="AU63" s="70"/>
      <c r="AV63" s="70"/>
      <c r="AW63" s="70"/>
      <c r="AX63" s="70"/>
      <c r="AY63" s="484"/>
      <c r="AZ63" s="485"/>
      <c r="BA63" s="70"/>
      <c r="BB63" s="70"/>
      <c r="BC63" s="70"/>
    </row>
    <row r="64" spans="1:55" ht="99.75" hidden="1" customHeight="1" thickBot="1">
      <c r="A64" s="70"/>
      <c r="B64" s="93" t="s">
        <v>271</v>
      </c>
      <c r="C64" s="99"/>
      <c r="D64" s="93" t="s">
        <v>263</v>
      </c>
      <c r="E64" s="93" t="s">
        <v>263</v>
      </c>
      <c r="F64" s="93" t="s">
        <v>263</v>
      </c>
      <c r="G64" s="93" t="s">
        <v>263</v>
      </c>
      <c r="H64" s="93" t="s">
        <v>263</v>
      </c>
      <c r="I64" s="93" t="s">
        <v>263</v>
      </c>
      <c r="J64" s="97"/>
      <c r="K64" s="97" t="s">
        <v>263</v>
      </c>
      <c r="L64" s="93" t="s">
        <v>263</v>
      </c>
      <c r="M64" s="70"/>
      <c r="N64" s="431" t="s">
        <v>223</v>
      </c>
      <c r="O64" s="433"/>
      <c r="P64" s="70"/>
      <c r="Q64" s="93" t="s">
        <v>263</v>
      </c>
      <c r="R64" s="96" t="s">
        <v>223</v>
      </c>
      <c r="S64" s="96" t="s">
        <v>263</v>
      </c>
      <c r="T64" s="93" t="s">
        <v>263</v>
      </c>
      <c r="U64" s="93" t="s">
        <v>223</v>
      </c>
      <c r="V64" s="96" t="s">
        <v>263</v>
      </c>
      <c r="W64" s="87"/>
      <c r="X64" s="98" t="s">
        <v>223</v>
      </c>
      <c r="Y64" s="98" t="s">
        <v>263</v>
      </c>
      <c r="Z64" s="98" t="s">
        <v>223</v>
      </c>
      <c r="AA64" s="98" t="s">
        <v>263</v>
      </c>
      <c r="AB64" s="98" t="s">
        <v>223</v>
      </c>
      <c r="AC64" s="98" t="s">
        <v>263</v>
      </c>
      <c r="AD64" s="87"/>
      <c r="AE64" s="93" t="s">
        <v>263</v>
      </c>
      <c r="AF64" s="93" t="s">
        <v>263</v>
      </c>
      <c r="AG64" s="70"/>
      <c r="AH64" s="93" t="s">
        <v>263</v>
      </c>
      <c r="AI64" s="93" t="s">
        <v>263</v>
      </c>
      <c r="AJ64" s="96" t="s">
        <v>223</v>
      </c>
      <c r="AK64" s="70"/>
      <c r="AL64" s="93" t="s">
        <v>263</v>
      </c>
      <c r="AM64" s="93" t="s">
        <v>263</v>
      </c>
      <c r="AN64" s="93" t="s">
        <v>223</v>
      </c>
      <c r="AO64" s="70"/>
      <c r="AP64" s="70"/>
      <c r="AQ64" s="70"/>
      <c r="AR64" s="70"/>
      <c r="AS64" s="70"/>
      <c r="AT64" s="70"/>
      <c r="AU64" s="70"/>
      <c r="AV64" s="70"/>
      <c r="AW64" s="70"/>
      <c r="AX64" s="70"/>
      <c r="AY64" s="484"/>
      <c r="AZ64" s="485"/>
      <c r="BA64" s="70"/>
      <c r="BB64" s="70"/>
      <c r="BC64" s="70"/>
    </row>
    <row r="65" spans="1:55" ht="101.25" hidden="1" customHeight="1" thickBot="1">
      <c r="A65" s="70"/>
      <c r="B65" s="93" t="s">
        <v>274</v>
      </c>
      <c r="C65" s="99"/>
      <c r="D65" s="93" t="s">
        <v>263</v>
      </c>
      <c r="E65" s="93" t="s">
        <v>263</v>
      </c>
      <c r="F65" s="93" t="s">
        <v>263</v>
      </c>
      <c r="G65" s="93" t="s">
        <v>263</v>
      </c>
      <c r="H65" s="93" t="s">
        <v>263</v>
      </c>
      <c r="I65" s="93"/>
      <c r="J65" s="97" t="s">
        <v>263</v>
      </c>
      <c r="K65" s="97" t="s">
        <v>263</v>
      </c>
      <c r="L65" s="93" t="s">
        <v>263</v>
      </c>
      <c r="M65" s="70"/>
      <c r="N65" s="431" t="s">
        <v>223</v>
      </c>
      <c r="O65" s="433"/>
      <c r="P65" s="70"/>
      <c r="Q65" s="93" t="s">
        <v>263</v>
      </c>
      <c r="R65" s="96" t="s">
        <v>223</v>
      </c>
      <c r="S65" s="96" t="s">
        <v>263</v>
      </c>
      <c r="T65" s="93" t="s">
        <v>263</v>
      </c>
      <c r="U65" s="93" t="s">
        <v>223</v>
      </c>
      <c r="V65" s="96" t="s">
        <v>263</v>
      </c>
      <c r="W65" s="87"/>
      <c r="X65" s="98" t="s">
        <v>223</v>
      </c>
      <c r="Y65" s="98" t="s">
        <v>263</v>
      </c>
      <c r="Z65" s="98" t="s">
        <v>223</v>
      </c>
      <c r="AA65" s="98" t="s">
        <v>263</v>
      </c>
      <c r="AB65" s="98" t="s">
        <v>223</v>
      </c>
      <c r="AC65" s="98" t="s">
        <v>263</v>
      </c>
      <c r="AD65" s="87"/>
      <c r="AE65" s="93" t="s">
        <v>263</v>
      </c>
      <c r="AF65" s="93" t="s">
        <v>263</v>
      </c>
      <c r="AG65" s="70"/>
      <c r="AH65" s="93" t="s">
        <v>263</v>
      </c>
      <c r="AI65" s="93" t="s">
        <v>263</v>
      </c>
      <c r="AJ65" s="96" t="s">
        <v>223</v>
      </c>
      <c r="AK65" s="70"/>
      <c r="AL65" s="93" t="s">
        <v>263</v>
      </c>
      <c r="AM65" s="93" t="s">
        <v>263</v>
      </c>
      <c r="AN65" s="93" t="s">
        <v>223</v>
      </c>
      <c r="AO65" s="70"/>
      <c r="AP65" s="70"/>
      <c r="AQ65" s="70"/>
      <c r="AR65" s="70"/>
      <c r="AS65" s="70"/>
      <c r="AT65" s="70"/>
      <c r="AU65" s="70"/>
      <c r="AV65" s="70"/>
      <c r="AW65" s="70"/>
      <c r="AX65" s="70"/>
      <c r="AY65" s="484"/>
      <c r="AZ65" s="485"/>
      <c r="BA65" s="70"/>
      <c r="BB65" s="70"/>
      <c r="BC65" s="70"/>
    </row>
    <row r="66" spans="1:55" ht="130.5" hidden="1" customHeight="1" thickBot="1">
      <c r="A66" s="70"/>
      <c r="B66" s="93" t="s">
        <v>277</v>
      </c>
      <c r="C66" s="99"/>
      <c r="D66" s="93" t="s">
        <v>263</v>
      </c>
      <c r="E66" s="93" t="s">
        <v>263</v>
      </c>
      <c r="F66" s="93"/>
      <c r="G66" s="93" t="s">
        <v>263</v>
      </c>
      <c r="H66" s="93" t="s">
        <v>263</v>
      </c>
      <c r="I66" s="93" t="s">
        <v>263</v>
      </c>
      <c r="J66" s="97" t="s">
        <v>263</v>
      </c>
      <c r="K66" s="97" t="s">
        <v>263</v>
      </c>
      <c r="L66" s="93" t="s">
        <v>263</v>
      </c>
      <c r="M66" s="70"/>
      <c r="N66" s="431" t="s">
        <v>223</v>
      </c>
      <c r="O66" s="433"/>
      <c r="P66" s="70"/>
      <c r="Q66" s="93" t="s">
        <v>263</v>
      </c>
      <c r="R66" s="96" t="s">
        <v>223</v>
      </c>
      <c r="S66" s="96" t="s">
        <v>263</v>
      </c>
      <c r="T66" s="93" t="s">
        <v>263</v>
      </c>
      <c r="U66" s="93" t="s">
        <v>223</v>
      </c>
      <c r="V66" s="96" t="s">
        <v>263</v>
      </c>
      <c r="W66" s="87"/>
      <c r="X66" s="98" t="s">
        <v>223</v>
      </c>
      <c r="Y66" s="98" t="s">
        <v>263</v>
      </c>
      <c r="Z66" s="98" t="s">
        <v>223</v>
      </c>
      <c r="AA66" s="98" t="s">
        <v>263</v>
      </c>
      <c r="AB66" s="98" t="s">
        <v>223</v>
      </c>
      <c r="AC66" s="98" t="s">
        <v>263</v>
      </c>
      <c r="AD66" s="87"/>
      <c r="AE66" s="93" t="s">
        <v>263</v>
      </c>
      <c r="AF66" s="93" t="s">
        <v>263</v>
      </c>
      <c r="AG66" s="70"/>
      <c r="AH66" s="93" t="s">
        <v>263</v>
      </c>
      <c r="AI66" s="93" t="s">
        <v>263</v>
      </c>
      <c r="AJ66" s="96" t="s">
        <v>223</v>
      </c>
      <c r="AK66" s="70"/>
      <c r="AL66" s="93" t="s">
        <v>263</v>
      </c>
      <c r="AM66" s="93" t="s">
        <v>263</v>
      </c>
      <c r="AN66" s="93" t="s">
        <v>223</v>
      </c>
      <c r="AO66" s="70"/>
      <c r="AP66" s="70"/>
      <c r="AQ66" s="70"/>
      <c r="AR66" s="70"/>
      <c r="AS66" s="70"/>
      <c r="AT66" s="70"/>
      <c r="AU66" s="70"/>
      <c r="AV66" s="70"/>
      <c r="AW66" s="70"/>
      <c r="AX66" s="70"/>
      <c r="AY66" s="484"/>
      <c r="AZ66" s="485"/>
      <c r="BA66" s="70"/>
      <c r="BB66" s="70"/>
      <c r="BC66" s="70"/>
    </row>
    <row r="67" spans="1:55" ht="95.25" hidden="1" customHeight="1" thickBot="1">
      <c r="A67" s="70"/>
      <c r="B67" s="93" t="s">
        <v>280</v>
      </c>
      <c r="C67" s="99"/>
      <c r="D67" s="93"/>
      <c r="E67" s="93" t="s">
        <v>263</v>
      </c>
      <c r="F67" s="93" t="s">
        <v>263</v>
      </c>
      <c r="G67" s="93" t="s">
        <v>263</v>
      </c>
      <c r="H67" s="93" t="s">
        <v>263</v>
      </c>
      <c r="I67" s="93" t="s">
        <v>263</v>
      </c>
      <c r="J67" s="97" t="s">
        <v>263</v>
      </c>
      <c r="K67" s="97" t="s">
        <v>263</v>
      </c>
      <c r="L67" s="93" t="s">
        <v>263</v>
      </c>
      <c r="M67" s="70"/>
      <c r="N67" s="431" t="s">
        <v>223</v>
      </c>
      <c r="O67" s="433"/>
      <c r="P67" s="70"/>
      <c r="Q67" s="93" t="s">
        <v>263</v>
      </c>
      <c r="R67" s="96" t="s">
        <v>223</v>
      </c>
      <c r="S67" s="96" t="s">
        <v>263</v>
      </c>
      <c r="T67" s="93" t="s">
        <v>263</v>
      </c>
      <c r="U67" s="93" t="s">
        <v>223</v>
      </c>
      <c r="V67" s="96" t="s">
        <v>263</v>
      </c>
      <c r="W67" s="87"/>
      <c r="X67" s="98" t="s">
        <v>223</v>
      </c>
      <c r="Y67" s="98" t="s">
        <v>263</v>
      </c>
      <c r="Z67" s="98" t="s">
        <v>223</v>
      </c>
      <c r="AA67" s="98" t="s">
        <v>263</v>
      </c>
      <c r="AB67" s="98" t="s">
        <v>223</v>
      </c>
      <c r="AC67" s="98" t="s">
        <v>263</v>
      </c>
      <c r="AD67" s="87"/>
      <c r="AE67" s="93" t="s">
        <v>263</v>
      </c>
      <c r="AF67" s="93" t="s">
        <v>263</v>
      </c>
      <c r="AG67" s="70"/>
      <c r="AH67" s="93" t="s">
        <v>263</v>
      </c>
      <c r="AI67" s="93" t="s">
        <v>263</v>
      </c>
      <c r="AJ67" s="96" t="s">
        <v>223</v>
      </c>
      <c r="AK67" s="70"/>
      <c r="AL67" s="93" t="s">
        <v>263</v>
      </c>
      <c r="AM67" s="93" t="s">
        <v>263</v>
      </c>
      <c r="AN67" s="93" t="s">
        <v>223</v>
      </c>
      <c r="AO67" s="70"/>
      <c r="AP67" s="70"/>
      <c r="AQ67" s="70"/>
      <c r="AR67" s="70"/>
      <c r="AS67" s="70"/>
      <c r="AT67" s="70"/>
      <c r="AU67" s="70"/>
      <c r="AV67" s="70"/>
      <c r="AW67" s="70"/>
      <c r="AX67" s="70"/>
      <c r="AY67" s="484"/>
      <c r="AZ67" s="485"/>
      <c r="BA67" s="70"/>
      <c r="BB67" s="70"/>
      <c r="BC67" s="70"/>
    </row>
    <row r="68" spans="1:55" ht="141" hidden="1" customHeight="1" thickBot="1">
      <c r="A68" s="70"/>
      <c r="B68" s="93" t="s">
        <v>283</v>
      </c>
      <c r="C68" s="99"/>
      <c r="D68" s="93" t="s">
        <v>263</v>
      </c>
      <c r="E68" s="93" t="s">
        <v>263</v>
      </c>
      <c r="F68" s="93" t="s">
        <v>263</v>
      </c>
      <c r="G68" s="93" t="s">
        <v>263</v>
      </c>
      <c r="H68" s="93" t="s">
        <v>263</v>
      </c>
      <c r="I68" s="93"/>
      <c r="J68" s="97" t="s">
        <v>263</v>
      </c>
      <c r="K68" s="97" t="s">
        <v>263</v>
      </c>
      <c r="L68" s="93" t="s">
        <v>263</v>
      </c>
      <c r="M68" s="70"/>
      <c r="N68" s="431" t="s">
        <v>223</v>
      </c>
      <c r="O68" s="433"/>
      <c r="P68" s="70"/>
      <c r="Q68" s="93" t="s">
        <v>263</v>
      </c>
      <c r="R68" s="96" t="s">
        <v>223</v>
      </c>
      <c r="S68" s="96" t="s">
        <v>263</v>
      </c>
      <c r="T68" s="93" t="s">
        <v>263</v>
      </c>
      <c r="U68" s="93" t="s">
        <v>223</v>
      </c>
      <c r="V68" s="96" t="s">
        <v>263</v>
      </c>
      <c r="W68" s="87"/>
      <c r="X68" s="98" t="s">
        <v>223</v>
      </c>
      <c r="Y68" s="98" t="s">
        <v>263</v>
      </c>
      <c r="Z68" s="98" t="s">
        <v>223</v>
      </c>
      <c r="AA68" s="98" t="s">
        <v>263</v>
      </c>
      <c r="AB68" s="98" t="s">
        <v>223</v>
      </c>
      <c r="AC68" s="98" t="s">
        <v>263</v>
      </c>
      <c r="AD68" s="87"/>
      <c r="AE68" s="93" t="s">
        <v>263</v>
      </c>
      <c r="AF68" s="93" t="s">
        <v>263</v>
      </c>
      <c r="AG68" s="70"/>
      <c r="AH68" s="93" t="s">
        <v>263</v>
      </c>
      <c r="AI68" s="93" t="s">
        <v>263</v>
      </c>
      <c r="AJ68" s="96" t="s">
        <v>223</v>
      </c>
      <c r="AK68" s="70"/>
      <c r="AL68" s="93" t="s">
        <v>263</v>
      </c>
      <c r="AM68" s="93" t="s">
        <v>263</v>
      </c>
      <c r="AN68" s="93" t="s">
        <v>223</v>
      </c>
      <c r="AO68" s="70"/>
      <c r="AP68" s="70"/>
      <c r="AQ68" s="70"/>
      <c r="AR68" s="70"/>
      <c r="AS68" s="70"/>
      <c r="AT68" s="70"/>
      <c r="AU68" s="70"/>
      <c r="AV68" s="70"/>
      <c r="AW68" s="70"/>
      <c r="AX68" s="70"/>
      <c r="AY68" s="484"/>
      <c r="AZ68" s="485"/>
      <c r="BA68" s="70"/>
      <c r="BB68" s="70"/>
      <c r="BC68" s="70"/>
    </row>
    <row r="69" spans="1:55" ht="116.25" hidden="1" customHeight="1" thickBot="1">
      <c r="A69" s="70"/>
      <c r="B69" s="93" t="s">
        <v>286</v>
      </c>
      <c r="C69" s="99"/>
      <c r="D69" s="93" t="s">
        <v>263</v>
      </c>
      <c r="E69" s="93" t="s">
        <v>263</v>
      </c>
      <c r="F69" s="93" t="s">
        <v>263</v>
      </c>
      <c r="G69" s="93" t="s">
        <v>263</v>
      </c>
      <c r="H69" s="93"/>
      <c r="I69" s="93" t="s">
        <v>263</v>
      </c>
      <c r="J69" s="97" t="s">
        <v>263</v>
      </c>
      <c r="K69" s="97" t="s">
        <v>263</v>
      </c>
      <c r="L69" s="93" t="s">
        <v>263</v>
      </c>
      <c r="M69" s="70"/>
      <c r="N69" s="431" t="s">
        <v>223</v>
      </c>
      <c r="O69" s="433"/>
      <c r="P69" s="70"/>
      <c r="Q69" s="93" t="s">
        <v>263</v>
      </c>
      <c r="R69" s="96" t="s">
        <v>223</v>
      </c>
      <c r="S69" s="96" t="s">
        <v>263</v>
      </c>
      <c r="T69" s="93" t="s">
        <v>263</v>
      </c>
      <c r="U69" s="93" t="s">
        <v>223</v>
      </c>
      <c r="V69" s="96" t="s">
        <v>263</v>
      </c>
      <c r="W69" s="87"/>
      <c r="X69" s="98" t="s">
        <v>223</v>
      </c>
      <c r="Y69" s="98" t="s">
        <v>263</v>
      </c>
      <c r="Z69" s="98" t="s">
        <v>223</v>
      </c>
      <c r="AA69" s="98" t="s">
        <v>263</v>
      </c>
      <c r="AB69" s="98" t="s">
        <v>223</v>
      </c>
      <c r="AC69" s="98" t="s">
        <v>263</v>
      </c>
      <c r="AD69" s="87"/>
      <c r="AE69" s="93" t="s">
        <v>263</v>
      </c>
      <c r="AF69" s="93" t="s">
        <v>263</v>
      </c>
      <c r="AG69" s="70"/>
      <c r="AH69" s="93" t="s">
        <v>263</v>
      </c>
      <c r="AI69" s="93" t="s">
        <v>263</v>
      </c>
      <c r="AJ69" s="96" t="s">
        <v>223</v>
      </c>
      <c r="AK69" s="70"/>
      <c r="AL69" s="93" t="s">
        <v>263</v>
      </c>
      <c r="AM69" s="93" t="s">
        <v>263</v>
      </c>
      <c r="AN69" s="93" t="s">
        <v>223</v>
      </c>
      <c r="AO69" s="70"/>
      <c r="AP69" s="70"/>
      <c r="AQ69" s="70"/>
      <c r="AR69" s="70"/>
      <c r="AS69" s="70"/>
      <c r="AT69" s="70"/>
      <c r="AU69" s="70"/>
      <c r="AV69" s="70"/>
      <c r="AW69" s="70"/>
      <c r="AX69" s="70"/>
      <c r="AY69" s="484"/>
      <c r="AZ69" s="485"/>
      <c r="BA69" s="70"/>
      <c r="BB69" s="70"/>
      <c r="BC69" s="70"/>
    </row>
    <row r="70" spans="1:55" ht="118.5" hidden="1" customHeight="1" thickBot="1">
      <c r="A70" s="70"/>
      <c r="B70" s="93" t="s">
        <v>289</v>
      </c>
      <c r="C70" s="99"/>
      <c r="D70" s="93" t="s">
        <v>263</v>
      </c>
      <c r="E70" s="93" t="s">
        <v>263</v>
      </c>
      <c r="F70" s="93" t="s">
        <v>263</v>
      </c>
      <c r="G70" s="93" t="s">
        <v>263</v>
      </c>
      <c r="H70" s="93"/>
      <c r="I70" s="93" t="s">
        <v>263</v>
      </c>
      <c r="J70" s="97" t="s">
        <v>263</v>
      </c>
      <c r="K70" s="97" t="s">
        <v>263</v>
      </c>
      <c r="L70" s="93" t="s">
        <v>263</v>
      </c>
      <c r="M70" s="70"/>
      <c r="N70" s="431" t="s">
        <v>223</v>
      </c>
      <c r="O70" s="433"/>
      <c r="P70" s="70"/>
      <c r="Q70" s="93" t="s">
        <v>263</v>
      </c>
      <c r="R70" s="96" t="s">
        <v>223</v>
      </c>
      <c r="S70" s="96" t="s">
        <v>263</v>
      </c>
      <c r="T70" s="93" t="s">
        <v>263</v>
      </c>
      <c r="U70" s="93" t="s">
        <v>223</v>
      </c>
      <c r="V70" s="96" t="s">
        <v>263</v>
      </c>
      <c r="W70" s="87"/>
      <c r="X70" s="98" t="s">
        <v>223</v>
      </c>
      <c r="Y70" s="98" t="s">
        <v>263</v>
      </c>
      <c r="Z70" s="98" t="s">
        <v>223</v>
      </c>
      <c r="AA70" s="98" t="s">
        <v>263</v>
      </c>
      <c r="AB70" s="98" t="s">
        <v>223</v>
      </c>
      <c r="AC70" s="98" t="s">
        <v>263</v>
      </c>
      <c r="AD70" s="87"/>
      <c r="AE70" s="93" t="s">
        <v>263</v>
      </c>
      <c r="AF70" s="93" t="s">
        <v>263</v>
      </c>
      <c r="AG70" s="70"/>
      <c r="AH70" s="93" t="s">
        <v>263</v>
      </c>
      <c r="AI70" s="93" t="s">
        <v>263</v>
      </c>
      <c r="AJ70" s="96" t="s">
        <v>223</v>
      </c>
      <c r="AK70" s="70"/>
      <c r="AL70" s="93" t="s">
        <v>263</v>
      </c>
      <c r="AM70" s="93" t="s">
        <v>263</v>
      </c>
      <c r="AN70" s="93" t="s">
        <v>223</v>
      </c>
      <c r="AO70" s="70"/>
      <c r="AP70" s="70"/>
      <c r="AQ70" s="70"/>
      <c r="AR70" s="70"/>
      <c r="AS70" s="70"/>
      <c r="AT70" s="70"/>
      <c r="AU70" s="70"/>
      <c r="AV70" s="70"/>
      <c r="AW70" s="70"/>
      <c r="AX70" s="70"/>
      <c r="AY70" s="484"/>
      <c r="AZ70" s="485"/>
      <c r="BA70" s="70"/>
      <c r="BB70" s="70"/>
      <c r="BC70" s="70"/>
    </row>
    <row r="71" spans="1:55" ht="112.5" hidden="1" customHeight="1" thickBot="1">
      <c r="A71" s="70"/>
      <c r="B71" s="93" t="s">
        <v>292</v>
      </c>
      <c r="C71" s="99"/>
      <c r="D71" s="93" t="s">
        <v>263</v>
      </c>
      <c r="E71" s="93" t="s">
        <v>263</v>
      </c>
      <c r="F71" s="93" t="s">
        <v>263</v>
      </c>
      <c r="G71" s="93" t="s">
        <v>263</v>
      </c>
      <c r="H71" s="93" t="s">
        <v>263</v>
      </c>
      <c r="I71" s="93" t="s">
        <v>263</v>
      </c>
      <c r="J71" s="97"/>
      <c r="K71" s="97" t="s">
        <v>263</v>
      </c>
      <c r="L71" s="93" t="s">
        <v>263</v>
      </c>
      <c r="M71" s="70"/>
      <c r="N71" s="431" t="s">
        <v>223</v>
      </c>
      <c r="O71" s="433"/>
      <c r="P71" s="70"/>
      <c r="Q71" s="93" t="s">
        <v>263</v>
      </c>
      <c r="R71" s="96" t="s">
        <v>223</v>
      </c>
      <c r="S71" s="96" t="s">
        <v>263</v>
      </c>
      <c r="T71" s="93" t="s">
        <v>263</v>
      </c>
      <c r="U71" s="93" t="s">
        <v>223</v>
      </c>
      <c r="V71" s="96" t="s">
        <v>263</v>
      </c>
      <c r="W71" s="87"/>
      <c r="X71" s="98" t="s">
        <v>223</v>
      </c>
      <c r="Y71" s="98" t="s">
        <v>263</v>
      </c>
      <c r="Z71" s="98" t="s">
        <v>223</v>
      </c>
      <c r="AA71" s="98" t="s">
        <v>263</v>
      </c>
      <c r="AB71" s="98" t="s">
        <v>223</v>
      </c>
      <c r="AC71" s="98" t="s">
        <v>263</v>
      </c>
      <c r="AD71" s="87"/>
      <c r="AE71" s="93" t="s">
        <v>263</v>
      </c>
      <c r="AF71" s="93" t="s">
        <v>263</v>
      </c>
      <c r="AG71" s="70"/>
      <c r="AH71" s="93" t="s">
        <v>263</v>
      </c>
      <c r="AI71" s="93" t="s">
        <v>263</v>
      </c>
      <c r="AJ71" s="96" t="s">
        <v>223</v>
      </c>
      <c r="AK71" s="70"/>
      <c r="AL71" s="93" t="s">
        <v>263</v>
      </c>
      <c r="AM71" s="93" t="s">
        <v>263</v>
      </c>
      <c r="AN71" s="93" t="s">
        <v>223</v>
      </c>
      <c r="AO71" s="70"/>
      <c r="AP71" s="70"/>
      <c r="AQ71" s="70"/>
      <c r="AR71" s="70"/>
      <c r="AS71" s="70"/>
      <c r="AT71" s="70"/>
      <c r="AU71" s="70"/>
      <c r="AV71" s="70"/>
      <c r="AW71" s="70"/>
      <c r="AX71" s="70"/>
      <c r="AY71" s="484"/>
      <c r="AZ71" s="486"/>
      <c r="BA71" s="70"/>
      <c r="BB71" s="70"/>
      <c r="BC71" s="70"/>
    </row>
    <row r="72" spans="1:55" ht="116.25" hidden="1" customHeight="1" thickBot="1">
      <c r="A72" s="70"/>
      <c r="B72" s="93" t="s">
        <v>295</v>
      </c>
      <c r="C72" s="99"/>
      <c r="D72" s="93" t="s">
        <v>263</v>
      </c>
      <c r="E72" s="93" t="s">
        <v>263</v>
      </c>
      <c r="F72" s="93" t="s">
        <v>263</v>
      </c>
      <c r="G72" s="93" t="s">
        <v>263</v>
      </c>
      <c r="H72" s="93" t="s">
        <v>263</v>
      </c>
      <c r="I72" s="93" t="s">
        <v>263</v>
      </c>
      <c r="J72" s="97"/>
      <c r="K72" s="97" t="s">
        <v>263</v>
      </c>
      <c r="L72" s="93" t="s">
        <v>263</v>
      </c>
      <c r="M72" s="70"/>
      <c r="N72" s="431" t="s">
        <v>223</v>
      </c>
      <c r="O72" s="433"/>
      <c r="P72" s="70"/>
      <c r="Q72" s="93" t="s">
        <v>263</v>
      </c>
      <c r="R72" s="96" t="s">
        <v>223</v>
      </c>
      <c r="S72" s="96" t="s">
        <v>263</v>
      </c>
      <c r="T72" s="93" t="s">
        <v>263</v>
      </c>
      <c r="U72" s="93" t="s">
        <v>223</v>
      </c>
      <c r="V72" s="96" t="s">
        <v>263</v>
      </c>
      <c r="W72" s="87"/>
      <c r="X72" s="98" t="s">
        <v>223</v>
      </c>
      <c r="Y72" s="98" t="s">
        <v>263</v>
      </c>
      <c r="Z72" s="98" t="s">
        <v>223</v>
      </c>
      <c r="AA72" s="98" t="s">
        <v>263</v>
      </c>
      <c r="AB72" s="98" t="s">
        <v>223</v>
      </c>
      <c r="AC72" s="98" t="s">
        <v>263</v>
      </c>
      <c r="AD72" s="87"/>
      <c r="AE72" s="93" t="s">
        <v>263</v>
      </c>
      <c r="AF72" s="93" t="s">
        <v>263</v>
      </c>
      <c r="AG72" s="70"/>
      <c r="AH72" s="93" t="s">
        <v>263</v>
      </c>
      <c r="AI72" s="93" t="s">
        <v>263</v>
      </c>
      <c r="AJ72" s="96" t="s">
        <v>223</v>
      </c>
      <c r="AK72" s="70"/>
      <c r="AL72" s="93" t="s">
        <v>263</v>
      </c>
      <c r="AM72" s="93" t="s">
        <v>263</v>
      </c>
      <c r="AN72" s="93" t="s">
        <v>223</v>
      </c>
      <c r="AO72" s="70"/>
      <c r="AP72" s="70"/>
      <c r="AQ72" s="70"/>
      <c r="AR72" s="70"/>
      <c r="AS72" s="70"/>
      <c r="AT72" s="70"/>
      <c r="AU72" s="70"/>
      <c r="AV72" s="70"/>
      <c r="AW72" s="70"/>
      <c r="AX72" s="70"/>
      <c r="AY72" s="484"/>
      <c r="AZ72" s="486"/>
      <c r="BA72" s="70"/>
      <c r="BB72" s="70"/>
      <c r="BC72" s="70"/>
    </row>
    <row r="73" spans="1:55" ht="130.5" hidden="1" customHeight="1" thickBot="1">
      <c r="A73" s="70"/>
      <c r="B73" s="93" t="s">
        <v>297</v>
      </c>
      <c r="C73" s="99"/>
      <c r="D73" s="93" t="s">
        <v>263</v>
      </c>
      <c r="E73" s="93" t="s">
        <v>263</v>
      </c>
      <c r="F73" s="93" t="s">
        <v>263</v>
      </c>
      <c r="G73" s="93" t="s">
        <v>263</v>
      </c>
      <c r="H73" s="93" t="s">
        <v>263</v>
      </c>
      <c r="I73" s="93" t="s">
        <v>263</v>
      </c>
      <c r="J73" s="97"/>
      <c r="K73" s="97" t="s">
        <v>263</v>
      </c>
      <c r="L73" s="93" t="s">
        <v>263</v>
      </c>
      <c r="M73" s="70"/>
      <c r="N73" s="431" t="s">
        <v>223</v>
      </c>
      <c r="O73" s="433"/>
      <c r="P73" s="70"/>
      <c r="Q73" s="93" t="s">
        <v>263</v>
      </c>
      <c r="R73" s="96" t="s">
        <v>223</v>
      </c>
      <c r="S73" s="96" t="s">
        <v>263</v>
      </c>
      <c r="T73" s="93" t="s">
        <v>263</v>
      </c>
      <c r="U73" s="93" t="s">
        <v>223</v>
      </c>
      <c r="V73" s="96" t="s">
        <v>263</v>
      </c>
      <c r="W73" s="87"/>
      <c r="X73" s="98" t="s">
        <v>223</v>
      </c>
      <c r="Y73" s="98" t="s">
        <v>263</v>
      </c>
      <c r="Z73" s="98" t="s">
        <v>223</v>
      </c>
      <c r="AA73" s="98" t="s">
        <v>263</v>
      </c>
      <c r="AB73" s="98" t="s">
        <v>223</v>
      </c>
      <c r="AC73" s="98" t="s">
        <v>263</v>
      </c>
      <c r="AD73" s="87"/>
      <c r="AE73" s="93" t="s">
        <v>263</v>
      </c>
      <c r="AF73" s="93" t="s">
        <v>263</v>
      </c>
      <c r="AG73" s="70"/>
      <c r="AH73" s="93" t="s">
        <v>263</v>
      </c>
      <c r="AI73" s="93" t="s">
        <v>263</v>
      </c>
      <c r="AJ73" s="96" t="s">
        <v>223</v>
      </c>
      <c r="AK73" s="70"/>
      <c r="AL73" s="93" t="s">
        <v>263</v>
      </c>
      <c r="AM73" s="93" t="s">
        <v>263</v>
      </c>
      <c r="AN73" s="93" t="s">
        <v>223</v>
      </c>
      <c r="AO73" s="70"/>
      <c r="AP73" s="70"/>
      <c r="AQ73" s="70"/>
      <c r="AR73" s="70"/>
      <c r="AS73" s="70"/>
      <c r="AT73" s="70"/>
      <c r="AU73" s="70"/>
      <c r="AV73" s="70"/>
      <c r="AW73" s="70"/>
      <c r="AX73" s="70"/>
      <c r="AY73" s="484"/>
      <c r="AZ73" s="485"/>
      <c r="BA73" s="70"/>
      <c r="BB73" s="70"/>
      <c r="BC73" s="70"/>
    </row>
    <row r="74" spans="1:55" ht="139.5" hidden="1" customHeight="1" thickBot="1">
      <c r="A74" s="70"/>
      <c r="B74" s="93" t="s">
        <v>300</v>
      </c>
      <c r="C74" s="100"/>
      <c r="D74" s="93" t="s">
        <v>263</v>
      </c>
      <c r="E74" s="93" t="s">
        <v>263</v>
      </c>
      <c r="F74" s="93" t="s">
        <v>263</v>
      </c>
      <c r="G74" s="93" t="s">
        <v>263</v>
      </c>
      <c r="H74" s="93" t="s">
        <v>263</v>
      </c>
      <c r="I74" s="93"/>
      <c r="J74" s="97" t="s">
        <v>263</v>
      </c>
      <c r="K74" s="97" t="s">
        <v>263</v>
      </c>
      <c r="L74" s="93" t="s">
        <v>263</v>
      </c>
      <c r="M74" s="70"/>
      <c r="N74" s="431" t="s">
        <v>223</v>
      </c>
      <c r="O74" s="433"/>
      <c r="P74" s="70"/>
      <c r="Q74" s="93" t="s">
        <v>263</v>
      </c>
      <c r="R74" s="96" t="s">
        <v>223</v>
      </c>
      <c r="S74" s="96" t="s">
        <v>263</v>
      </c>
      <c r="T74" s="93" t="s">
        <v>263</v>
      </c>
      <c r="U74" s="93" t="s">
        <v>223</v>
      </c>
      <c r="V74" s="96" t="s">
        <v>263</v>
      </c>
      <c r="W74" s="87"/>
      <c r="X74" s="98" t="s">
        <v>223</v>
      </c>
      <c r="Y74" s="98" t="s">
        <v>263</v>
      </c>
      <c r="Z74" s="98" t="s">
        <v>223</v>
      </c>
      <c r="AA74" s="98" t="s">
        <v>263</v>
      </c>
      <c r="AB74" s="98" t="s">
        <v>223</v>
      </c>
      <c r="AC74" s="98" t="s">
        <v>263</v>
      </c>
      <c r="AD74" s="87"/>
      <c r="AE74" s="93" t="s">
        <v>263</v>
      </c>
      <c r="AF74" s="93" t="s">
        <v>263</v>
      </c>
      <c r="AG74" s="70"/>
      <c r="AH74" s="93" t="s">
        <v>263</v>
      </c>
      <c r="AI74" s="93" t="s">
        <v>263</v>
      </c>
      <c r="AJ74" s="96" t="s">
        <v>223</v>
      </c>
      <c r="AK74" s="70"/>
      <c r="AL74" s="93" t="s">
        <v>263</v>
      </c>
      <c r="AM74" s="93" t="s">
        <v>263</v>
      </c>
      <c r="AN74" s="93" t="s">
        <v>223</v>
      </c>
      <c r="AO74" s="70"/>
      <c r="AP74" s="70"/>
      <c r="AQ74" s="70"/>
      <c r="AR74" s="70"/>
      <c r="AS74" s="70"/>
      <c r="AT74" s="70"/>
      <c r="AU74" s="70"/>
      <c r="AV74" s="70"/>
      <c r="AW74" s="70"/>
      <c r="AX74" s="70"/>
      <c r="AY74" s="484"/>
      <c r="AZ74" s="485"/>
      <c r="BA74" s="70"/>
      <c r="BB74" s="70"/>
      <c r="BC74" s="70"/>
    </row>
    <row r="75" spans="1:55" ht="136.5" hidden="1" customHeight="1" thickBot="1">
      <c r="A75" s="70"/>
      <c r="B75" s="93" t="s">
        <v>303</v>
      </c>
      <c r="C75" s="100"/>
      <c r="D75" s="93" t="s">
        <v>263</v>
      </c>
      <c r="E75" s="93" t="s">
        <v>263</v>
      </c>
      <c r="F75" s="93" t="s">
        <v>263</v>
      </c>
      <c r="G75" s="93" t="s">
        <v>263</v>
      </c>
      <c r="H75" s="93" t="s">
        <v>263</v>
      </c>
      <c r="I75" s="93"/>
      <c r="J75" s="97" t="s">
        <v>263</v>
      </c>
      <c r="K75" s="97" t="s">
        <v>263</v>
      </c>
      <c r="L75" s="93" t="s">
        <v>263</v>
      </c>
      <c r="M75" s="70"/>
      <c r="N75" s="431" t="s">
        <v>223</v>
      </c>
      <c r="O75" s="433"/>
      <c r="P75" s="70"/>
      <c r="Q75" s="93" t="s">
        <v>263</v>
      </c>
      <c r="R75" s="96" t="s">
        <v>223</v>
      </c>
      <c r="S75" s="96" t="s">
        <v>263</v>
      </c>
      <c r="T75" s="93" t="s">
        <v>263</v>
      </c>
      <c r="U75" s="93" t="s">
        <v>223</v>
      </c>
      <c r="V75" s="96" t="s">
        <v>263</v>
      </c>
      <c r="W75" s="87"/>
      <c r="X75" s="98" t="s">
        <v>223</v>
      </c>
      <c r="Y75" s="98" t="s">
        <v>263</v>
      </c>
      <c r="Z75" s="98" t="s">
        <v>223</v>
      </c>
      <c r="AA75" s="98" t="s">
        <v>263</v>
      </c>
      <c r="AB75" s="98" t="s">
        <v>223</v>
      </c>
      <c r="AC75" s="98" t="s">
        <v>263</v>
      </c>
      <c r="AD75" s="87"/>
      <c r="AE75" s="93" t="s">
        <v>263</v>
      </c>
      <c r="AF75" s="93" t="s">
        <v>263</v>
      </c>
      <c r="AG75" s="70"/>
      <c r="AH75" s="93" t="s">
        <v>263</v>
      </c>
      <c r="AI75" s="93" t="s">
        <v>263</v>
      </c>
      <c r="AJ75" s="96" t="s">
        <v>223</v>
      </c>
      <c r="AK75" s="70"/>
      <c r="AL75" s="93" t="s">
        <v>263</v>
      </c>
      <c r="AM75" s="93" t="s">
        <v>263</v>
      </c>
      <c r="AN75" s="93" t="s">
        <v>223</v>
      </c>
      <c r="AO75" s="70"/>
      <c r="AP75" s="70"/>
      <c r="AQ75" s="70"/>
      <c r="AR75" s="70"/>
      <c r="AS75" s="70"/>
      <c r="AT75" s="70"/>
      <c r="AU75" s="70"/>
      <c r="AV75" s="70"/>
      <c r="AW75" s="70"/>
      <c r="AX75" s="70"/>
      <c r="AY75" s="484"/>
      <c r="AZ75" s="485"/>
      <c r="BA75" s="70"/>
      <c r="BB75" s="70"/>
      <c r="BC75" s="70"/>
    </row>
    <row r="76" spans="1:55" ht="149.25" hidden="1" customHeight="1" thickBot="1">
      <c r="A76" s="70"/>
      <c r="B76" s="93" t="s">
        <v>306</v>
      </c>
      <c r="C76" s="99"/>
      <c r="D76" s="93" t="s">
        <v>263</v>
      </c>
      <c r="E76" s="93" t="s">
        <v>263</v>
      </c>
      <c r="F76" s="93" t="s">
        <v>263</v>
      </c>
      <c r="G76" s="93" t="s">
        <v>263</v>
      </c>
      <c r="H76" s="93" t="s">
        <v>263</v>
      </c>
      <c r="I76" s="93"/>
      <c r="J76" s="97" t="s">
        <v>263</v>
      </c>
      <c r="K76" s="97" t="s">
        <v>263</v>
      </c>
      <c r="L76" s="93" t="s">
        <v>263</v>
      </c>
      <c r="M76" s="70"/>
      <c r="N76" s="431" t="s">
        <v>223</v>
      </c>
      <c r="O76" s="433"/>
      <c r="P76" s="70"/>
      <c r="Q76" s="93" t="s">
        <v>263</v>
      </c>
      <c r="R76" s="96" t="s">
        <v>223</v>
      </c>
      <c r="S76" s="96" t="s">
        <v>263</v>
      </c>
      <c r="T76" s="93" t="s">
        <v>263</v>
      </c>
      <c r="U76" s="93" t="s">
        <v>223</v>
      </c>
      <c r="V76" s="96" t="s">
        <v>263</v>
      </c>
      <c r="W76" s="87"/>
      <c r="X76" s="98" t="s">
        <v>223</v>
      </c>
      <c r="Y76" s="98" t="s">
        <v>263</v>
      </c>
      <c r="Z76" s="98" t="s">
        <v>223</v>
      </c>
      <c r="AA76" s="98" t="s">
        <v>263</v>
      </c>
      <c r="AB76" s="98" t="s">
        <v>223</v>
      </c>
      <c r="AC76" s="98" t="s">
        <v>263</v>
      </c>
      <c r="AD76" s="87"/>
      <c r="AE76" s="93" t="s">
        <v>263</v>
      </c>
      <c r="AF76" s="93" t="s">
        <v>263</v>
      </c>
      <c r="AG76" s="70"/>
      <c r="AH76" s="93" t="s">
        <v>263</v>
      </c>
      <c r="AI76" s="93" t="s">
        <v>263</v>
      </c>
      <c r="AJ76" s="96" t="s">
        <v>223</v>
      </c>
      <c r="AK76" s="70"/>
      <c r="AL76" s="93" t="s">
        <v>263</v>
      </c>
      <c r="AM76" s="93" t="s">
        <v>263</v>
      </c>
      <c r="AN76" s="93" t="s">
        <v>223</v>
      </c>
      <c r="AO76" s="70"/>
      <c r="AP76" s="70"/>
      <c r="AQ76" s="70"/>
      <c r="AR76" s="70"/>
      <c r="AS76" s="70"/>
      <c r="AT76" s="70"/>
      <c r="AU76" s="70"/>
      <c r="AV76" s="70"/>
      <c r="AW76" s="70"/>
      <c r="AX76" s="70"/>
      <c r="AY76" s="484"/>
      <c r="AZ76" s="485"/>
      <c r="BA76" s="70"/>
      <c r="BB76" s="70"/>
      <c r="BC76" s="70"/>
    </row>
    <row r="77" spans="1:55" ht="103.5" hidden="1" customHeight="1" thickBot="1">
      <c r="A77" s="70"/>
      <c r="B77" s="93" t="s">
        <v>309</v>
      </c>
      <c r="C77" s="99"/>
      <c r="D77" s="93" t="s">
        <v>263</v>
      </c>
      <c r="E77" s="93"/>
      <c r="F77" s="93" t="s">
        <v>263</v>
      </c>
      <c r="G77" s="93" t="s">
        <v>263</v>
      </c>
      <c r="H77" s="93" t="s">
        <v>263</v>
      </c>
      <c r="I77" s="93" t="s">
        <v>263</v>
      </c>
      <c r="J77" s="97" t="s">
        <v>263</v>
      </c>
      <c r="K77" s="97" t="s">
        <v>263</v>
      </c>
      <c r="L77" s="93" t="s">
        <v>263</v>
      </c>
      <c r="M77" s="70"/>
      <c r="N77" s="431" t="s">
        <v>223</v>
      </c>
      <c r="O77" s="433"/>
      <c r="P77" s="70"/>
      <c r="Q77" s="93" t="s">
        <v>263</v>
      </c>
      <c r="R77" s="96" t="s">
        <v>223</v>
      </c>
      <c r="S77" s="96" t="s">
        <v>263</v>
      </c>
      <c r="T77" s="93" t="s">
        <v>263</v>
      </c>
      <c r="U77" s="93" t="s">
        <v>223</v>
      </c>
      <c r="V77" s="96" t="s">
        <v>263</v>
      </c>
      <c r="W77" s="87"/>
      <c r="X77" s="98" t="s">
        <v>223</v>
      </c>
      <c r="Y77" s="98" t="s">
        <v>263</v>
      </c>
      <c r="Z77" s="98" t="s">
        <v>223</v>
      </c>
      <c r="AA77" s="98" t="s">
        <v>263</v>
      </c>
      <c r="AB77" s="98" t="s">
        <v>223</v>
      </c>
      <c r="AC77" s="98" t="s">
        <v>263</v>
      </c>
      <c r="AD77" s="87"/>
      <c r="AE77" s="93" t="s">
        <v>263</v>
      </c>
      <c r="AF77" s="93" t="s">
        <v>263</v>
      </c>
      <c r="AG77" s="70"/>
      <c r="AH77" s="93" t="s">
        <v>263</v>
      </c>
      <c r="AI77" s="93" t="s">
        <v>263</v>
      </c>
      <c r="AJ77" s="96" t="s">
        <v>223</v>
      </c>
      <c r="AK77" s="70"/>
      <c r="AL77" s="93" t="s">
        <v>263</v>
      </c>
      <c r="AM77" s="93" t="s">
        <v>263</v>
      </c>
      <c r="AN77" s="93" t="s">
        <v>223</v>
      </c>
      <c r="AO77" s="70"/>
      <c r="AP77" s="70"/>
      <c r="AQ77" s="70"/>
      <c r="AR77" s="70"/>
      <c r="AS77" s="70"/>
      <c r="AT77" s="70"/>
      <c r="AU77" s="70"/>
      <c r="AV77" s="70"/>
      <c r="AW77" s="70"/>
      <c r="AX77" s="70"/>
      <c r="AY77" s="484"/>
      <c r="AZ77" s="485"/>
      <c r="BA77" s="70"/>
      <c r="BB77" s="70"/>
      <c r="BC77" s="70"/>
    </row>
    <row r="78" spans="1:55" ht="103.5" hidden="1" customHeight="1" thickBot="1">
      <c r="A78" s="70"/>
      <c r="B78" s="93" t="s">
        <v>312</v>
      </c>
      <c r="C78" s="99"/>
      <c r="D78" s="93" t="s">
        <v>263</v>
      </c>
      <c r="E78" s="93" t="s">
        <v>263</v>
      </c>
      <c r="F78" s="93"/>
      <c r="G78" s="93" t="s">
        <v>263</v>
      </c>
      <c r="H78" s="93" t="s">
        <v>263</v>
      </c>
      <c r="I78" s="93" t="s">
        <v>263</v>
      </c>
      <c r="J78" s="97" t="s">
        <v>263</v>
      </c>
      <c r="K78" s="97" t="s">
        <v>263</v>
      </c>
      <c r="L78" s="93" t="s">
        <v>263</v>
      </c>
      <c r="M78" s="70"/>
      <c r="N78" s="431" t="s">
        <v>223</v>
      </c>
      <c r="O78" s="433"/>
      <c r="P78" s="70"/>
      <c r="Q78" s="93" t="s">
        <v>263</v>
      </c>
      <c r="R78" s="96" t="s">
        <v>223</v>
      </c>
      <c r="S78" s="96" t="s">
        <v>263</v>
      </c>
      <c r="T78" s="93" t="s">
        <v>263</v>
      </c>
      <c r="U78" s="93" t="s">
        <v>223</v>
      </c>
      <c r="V78" s="96" t="s">
        <v>263</v>
      </c>
      <c r="W78" s="87"/>
      <c r="X78" s="98" t="s">
        <v>223</v>
      </c>
      <c r="Y78" s="98" t="s">
        <v>263</v>
      </c>
      <c r="Z78" s="98" t="s">
        <v>223</v>
      </c>
      <c r="AA78" s="98" t="s">
        <v>263</v>
      </c>
      <c r="AB78" s="98" t="s">
        <v>223</v>
      </c>
      <c r="AC78" s="98" t="s">
        <v>263</v>
      </c>
      <c r="AD78" s="87"/>
      <c r="AE78" s="93" t="s">
        <v>263</v>
      </c>
      <c r="AF78" s="93" t="s">
        <v>263</v>
      </c>
      <c r="AG78" s="70"/>
      <c r="AH78" s="93" t="s">
        <v>263</v>
      </c>
      <c r="AI78" s="93" t="s">
        <v>263</v>
      </c>
      <c r="AJ78" s="96" t="s">
        <v>223</v>
      </c>
      <c r="AK78" s="70"/>
      <c r="AL78" s="93" t="s">
        <v>263</v>
      </c>
      <c r="AM78" s="93" t="s">
        <v>263</v>
      </c>
      <c r="AN78" s="93" t="s">
        <v>223</v>
      </c>
      <c r="AO78" s="70"/>
      <c r="AP78" s="70"/>
      <c r="AQ78" s="70"/>
      <c r="AR78" s="70"/>
      <c r="AS78" s="70"/>
      <c r="AT78" s="70"/>
      <c r="AU78" s="70"/>
      <c r="AV78" s="70"/>
      <c r="AW78" s="70"/>
      <c r="AX78" s="70"/>
      <c r="AY78" s="484"/>
      <c r="AZ78" s="485"/>
      <c r="BA78" s="70"/>
      <c r="BB78" s="70"/>
      <c r="BC78" s="70"/>
    </row>
    <row r="79" spans="1:55" ht="108.75" hidden="1" customHeight="1" thickBot="1">
      <c r="A79" s="70"/>
      <c r="B79" s="93" t="s">
        <v>315</v>
      </c>
      <c r="C79" s="99"/>
      <c r="D79" s="93" t="s">
        <v>263</v>
      </c>
      <c r="E79" s="93" t="s">
        <v>263</v>
      </c>
      <c r="F79" s="93" t="s">
        <v>263</v>
      </c>
      <c r="G79" s="93" t="s">
        <v>263</v>
      </c>
      <c r="H79" s="93" t="s">
        <v>263</v>
      </c>
      <c r="I79" s="93" t="s">
        <v>263</v>
      </c>
      <c r="J79" s="97"/>
      <c r="K79" s="97" t="s">
        <v>263</v>
      </c>
      <c r="L79" s="93" t="s">
        <v>263</v>
      </c>
      <c r="M79" s="70"/>
      <c r="N79" s="431" t="s">
        <v>223</v>
      </c>
      <c r="O79" s="433"/>
      <c r="P79" s="70"/>
      <c r="Q79" s="93" t="s">
        <v>263</v>
      </c>
      <c r="R79" s="96" t="s">
        <v>223</v>
      </c>
      <c r="S79" s="96" t="s">
        <v>263</v>
      </c>
      <c r="T79" s="93" t="s">
        <v>263</v>
      </c>
      <c r="U79" s="93" t="s">
        <v>223</v>
      </c>
      <c r="V79" s="96" t="s">
        <v>263</v>
      </c>
      <c r="W79" s="87"/>
      <c r="X79" s="98" t="s">
        <v>223</v>
      </c>
      <c r="Y79" s="98" t="s">
        <v>263</v>
      </c>
      <c r="Z79" s="98" t="s">
        <v>223</v>
      </c>
      <c r="AA79" s="98" t="s">
        <v>263</v>
      </c>
      <c r="AB79" s="98" t="s">
        <v>223</v>
      </c>
      <c r="AC79" s="98" t="s">
        <v>263</v>
      </c>
      <c r="AD79" s="87"/>
      <c r="AE79" s="93" t="s">
        <v>263</v>
      </c>
      <c r="AF79" s="93" t="s">
        <v>263</v>
      </c>
      <c r="AG79" s="70"/>
      <c r="AH79" s="93" t="s">
        <v>263</v>
      </c>
      <c r="AI79" s="93" t="s">
        <v>263</v>
      </c>
      <c r="AJ79" s="96" t="s">
        <v>223</v>
      </c>
      <c r="AK79" s="70"/>
      <c r="AL79" s="93" t="s">
        <v>263</v>
      </c>
      <c r="AM79" s="93" t="s">
        <v>263</v>
      </c>
      <c r="AN79" s="93" t="s">
        <v>223</v>
      </c>
      <c r="AO79" s="70"/>
      <c r="AP79" s="70"/>
      <c r="AQ79" s="70"/>
      <c r="AR79" s="70"/>
      <c r="AS79" s="70"/>
      <c r="AT79" s="70"/>
      <c r="AU79" s="70"/>
      <c r="AV79" s="70"/>
      <c r="AW79" s="70"/>
      <c r="AX79" s="70"/>
      <c r="AY79" s="484"/>
      <c r="AZ79" s="485"/>
      <c r="BA79" s="70"/>
      <c r="BB79" s="70"/>
      <c r="BC79" s="70"/>
    </row>
    <row r="80" spans="1:55" ht="94.5" hidden="1" customHeight="1" thickBot="1">
      <c r="A80" s="70"/>
      <c r="B80" s="93" t="s">
        <v>318</v>
      </c>
      <c r="C80" s="99"/>
      <c r="D80" s="93" t="s">
        <v>263</v>
      </c>
      <c r="E80" s="93" t="s">
        <v>263</v>
      </c>
      <c r="F80" s="93" t="s">
        <v>263</v>
      </c>
      <c r="G80" s="93" t="s">
        <v>263</v>
      </c>
      <c r="H80" s="93" t="s">
        <v>263</v>
      </c>
      <c r="I80" s="93"/>
      <c r="J80" s="97" t="s">
        <v>263</v>
      </c>
      <c r="K80" s="97" t="s">
        <v>263</v>
      </c>
      <c r="L80" s="93" t="s">
        <v>263</v>
      </c>
      <c r="M80" s="70"/>
      <c r="N80" s="431" t="s">
        <v>223</v>
      </c>
      <c r="O80" s="433"/>
      <c r="P80" s="70"/>
      <c r="Q80" s="93" t="s">
        <v>263</v>
      </c>
      <c r="R80" s="96" t="s">
        <v>223</v>
      </c>
      <c r="S80" s="96" t="s">
        <v>263</v>
      </c>
      <c r="T80" s="93" t="s">
        <v>263</v>
      </c>
      <c r="U80" s="93" t="s">
        <v>223</v>
      </c>
      <c r="V80" s="96" t="s">
        <v>263</v>
      </c>
      <c r="W80" s="87"/>
      <c r="X80" s="98" t="s">
        <v>223</v>
      </c>
      <c r="Y80" s="98" t="s">
        <v>263</v>
      </c>
      <c r="Z80" s="98" t="s">
        <v>223</v>
      </c>
      <c r="AA80" s="98" t="s">
        <v>263</v>
      </c>
      <c r="AB80" s="98" t="s">
        <v>223</v>
      </c>
      <c r="AC80" s="98" t="s">
        <v>263</v>
      </c>
      <c r="AD80" s="87"/>
      <c r="AE80" s="93" t="s">
        <v>263</v>
      </c>
      <c r="AF80" s="93" t="s">
        <v>263</v>
      </c>
      <c r="AG80" s="70"/>
      <c r="AH80" s="93" t="s">
        <v>263</v>
      </c>
      <c r="AI80" s="93" t="s">
        <v>263</v>
      </c>
      <c r="AJ80" s="96" t="s">
        <v>223</v>
      </c>
      <c r="AK80" s="70"/>
      <c r="AL80" s="93" t="s">
        <v>263</v>
      </c>
      <c r="AM80" s="93" t="s">
        <v>263</v>
      </c>
      <c r="AN80" s="93" t="s">
        <v>223</v>
      </c>
      <c r="AO80" s="70"/>
      <c r="AP80" s="70"/>
      <c r="AQ80" s="70"/>
      <c r="AR80" s="70"/>
      <c r="AS80" s="70"/>
      <c r="AT80" s="70"/>
      <c r="AU80" s="70"/>
      <c r="AV80" s="70"/>
      <c r="AW80" s="70"/>
      <c r="AX80" s="70"/>
      <c r="AY80" s="484"/>
      <c r="AZ80" s="486"/>
      <c r="BA80" s="70"/>
      <c r="BB80" s="70"/>
      <c r="BC80" s="70"/>
    </row>
    <row r="81" spans="1:55" ht="140.25" hidden="1" customHeight="1" thickBot="1">
      <c r="A81" s="70"/>
      <c r="B81" s="93" t="s">
        <v>321</v>
      </c>
      <c r="C81" s="99"/>
      <c r="D81" s="93" t="s">
        <v>263</v>
      </c>
      <c r="E81" s="93" t="s">
        <v>263</v>
      </c>
      <c r="F81" s="93"/>
      <c r="G81" s="93" t="s">
        <v>263</v>
      </c>
      <c r="H81" s="93" t="s">
        <v>263</v>
      </c>
      <c r="I81" s="93" t="s">
        <v>263</v>
      </c>
      <c r="J81" s="97" t="s">
        <v>263</v>
      </c>
      <c r="K81" s="97" t="s">
        <v>263</v>
      </c>
      <c r="L81" s="93" t="s">
        <v>263</v>
      </c>
      <c r="M81" s="70"/>
      <c r="N81" s="431" t="s">
        <v>223</v>
      </c>
      <c r="O81" s="433"/>
      <c r="P81" s="70"/>
      <c r="Q81" s="93" t="s">
        <v>263</v>
      </c>
      <c r="R81" s="96" t="s">
        <v>223</v>
      </c>
      <c r="S81" s="96" t="s">
        <v>263</v>
      </c>
      <c r="T81" s="93" t="s">
        <v>263</v>
      </c>
      <c r="U81" s="93" t="s">
        <v>223</v>
      </c>
      <c r="V81" s="96" t="s">
        <v>263</v>
      </c>
      <c r="W81" s="87"/>
      <c r="X81" s="98" t="s">
        <v>223</v>
      </c>
      <c r="Y81" s="98" t="s">
        <v>263</v>
      </c>
      <c r="Z81" s="98" t="s">
        <v>223</v>
      </c>
      <c r="AA81" s="98" t="s">
        <v>263</v>
      </c>
      <c r="AB81" s="98" t="s">
        <v>223</v>
      </c>
      <c r="AC81" s="98" t="s">
        <v>263</v>
      </c>
      <c r="AD81" s="87"/>
      <c r="AE81" s="93" t="s">
        <v>263</v>
      </c>
      <c r="AF81" s="93" t="s">
        <v>263</v>
      </c>
      <c r="AG81" s="70"/>
      <c r="AH81" s="93" t="s">
        <v>263</v>
      </c>
      <c r="AI81" s="93" t="s">
        <v>263</v>
      </c>
      <c r="AJ81" s="96" t="s">
        <v>223</v>
      </c>
      <c r="AK81" s="70"/>
      <c r="AL81" s="93" t="s">
        <v>263</v>
      </c>
      <c r="AM81" s="93" t="s">
        <v>263</v>
      </c>
      <c r="AN81" s="93" t="s">
        <v>223</v>
      </c>
      <c r="AO81" s="70"/>
      <c r="AP81" s="70"/>
      <c r="AQ81" s="70"/>
      <c r="AR81" s="70"/>
      <c r="AS81" s="70"/>
      <c r="AT81" s="70"/>
      <c r="AU81" s="70"/>
      <c r="AV81" s="70"/>
      <c r="AW81" s="70"/>
      <c r="AX81" s="70"/>
      <c r="AY81" s="484"/>
      <c r="AZ81" s="485"/>
      <c r="BA81" s="70"/>
      <c r="BB81" s="70"/>
      <c r="BC81" s="70"/>
    </row>
    <row r="82" spans="1:55" ht="107.25" hidden="1" customHeight="1" thickBot="1">
      <c r="A82" s="70"/>
      <c r="B82" s="93" t="s">
        <v>324</v>
      </c>
      <c r="C82" s="99"/>
      <c r="D82" s="93" t="s">
        <v>263</v>
      </c>
      <c r="E82" s="93" t="s">
        <v>263</v>
      </c>
      <c r="F82" s="93" t="s">
        <v>263</v>
      </c>
      <c r="G82" s="93" t="s">
        <v>263</v>
      </c>
      <c r="H82" s="93" t="s">
        <v>263</v>
      </c>
      <c r="I82" s="93" t="s">
        <v>263</v>
      </c>
      <c r="J82" s="97"/>
      <c r="K82" s="97" t="s">
        <v>263</v>
      </c>
      <c r="L82" s="93" t="s">
        <v>263</v>
      </c>
      <c r="M82" s="70"/>
      <c r="N82" s="431" t="s">
        <v>223</v>
      </c>
      <c r="O82" s="433"/>
      <c r="P82" s="70"/>
      <c r="Q82" s="93" t="s">
        <v>263</v>
      </c>
      <c r="R82" s="96" t="s">
        <v>223</v>
      </c>
      <c r="S82" s="96" t="s">
        <v>263</v>
      </c>
      <c r="T82" s="93" t="s">
        <v>263</v>
      </c>
      <c r="U82" s="93" t="s">
        <v>223</v>
      </c>
      <c r="V82" s="96" t="s">
        <v>263</v>
      </c>
      <c r="W82" s="87"/>
      <c r="X82" s="98" t="s">
        <v>223</v>
      </c>
      <c r="Y82" s="98" t="s">
        <v>263</v>
      </c>
      <c r="Z82" s="98" t="s">
        <v>223</v>
      </c>
      <c r="AA82" s="98" t="s">
        <v>263</v>
      </c>
      <c r="AB82" s="98" t="s">
        <v>223</v>
      </c>
      <c r="AC82" s="98" t="s">
        <v>263</v>
      </c>
      <c r="AD82" s="87"/>
      <c r="AE82" s="93" t="s">
        <v>263</v>
      </c>
      <c r="AF82" s="93" t="s">
        <v>263</v>
      </c>
      <c r="AG82" s="70"/>
      <c r="AH82" s="93" t="s">
        <v>263</v>
      </c>
      <c r="AI82" s="93" t="s">
        <v>263</v>
      </c>
      <c r="AJ82" s="96" t="s">
        <v>223</v>
      </c>
      <c r="AK82" s="70"/>
      <c r="AL82" s="93" t="s">
        <v>263</v>
      </c>
      <c r="AM82" s="93" t="s">
        <v>263</v>
      </c>
      <c r="AN82" s="93" t="s">
        <v>223</v>
      </c>
      <c r="AO82" s="70"/>
      <c r="AP82" s="70"/>
      <c r="AQ82" s="70"/>
      <c r="AR82" s="70"/>
      <c r="AS82" s="70"/>
      <c r="AT82" s="70"/>
      <c r="AU82" s="70"/>
      <c r="AV82" s="70"/>
      <c r="AW82" s="70"/>
      <c r="AX82" s="70"/>
      <c r="AY82" s="484"/>
      <c r="AZ82" s="485"/>
      <c r="BA82" s="70"/>
      <c r="BB82" s="70"/>
      <c r="BC82" s="70"/>
    </row>
    <row r="83" spans="1:55" ht="118.5" hidden="1" customHeight="1" thickBot="1">
      <c r="A83" s="70"/>
      <c r="B83" s="93" t="s">
        <v>327</v>
      </c>
      <c r="C83" s="99"/>
      <c r="D83" s="93" t="s">
        <v>263</v>
      </c>
      <c r="E83" s="93" t="s">
        <v>263</v>
      </c>
      <c r="F83" s="93" t="s">
        <v>263</v>
      </c>
      <c r="G83" s="93" t="s">
        <v>263</v>
      </c>
      <c r="H83" s="93" t="s">
        <v>263</v>
      </c>
      <c r="I83" s="93" t="s">
        <v>263</v>
      </c>
      <c r="J83" s="97"/>
      <c r="K83" s="97" t="s">
        <v>263</v>
      </c>
      <c r="L83" s="93" t="s">
        <v>263</v>
      </c>
      <c r="M83" s="70"/>
      <c r="N83" s="431" t="s">
        <v>223</v>
      </c>
      <c r="O83" s="433"/>
      <c r="P83" s="70"/>
      <c r="Q83" s="93" t="s">
        <v>263</v>
      </c>
      <c r="R83" s="96" t="s">
        <v>223</v>
      </c>
      <c r="S83" s="96" t="s">
        <v>263</v>
      </c>
      <c r="T83" s="93" t="s">
        <v>263</v>
      </c>
      <c r="U83" s="93" t="s">
        <v>223</v>
      </c>
      <c r="V83" s="96" t="s">
        <v>263</v>
      </c>
      <c r="W83" s="87"/>
      <c r="X83" s="98" t="s">
        <v>223</v>
      </c>
      <c r="Y83" s="98" t="s">
        <v>263</v>
      </c>
      <c r="Z83" s="98" t="s">
        <v>223</v>
      </c>
      <c r="AA83" s="98" t="s">
        <v>263</v>
      </c>
      <c r="AB83" s="98" t="s">
        <v>223</v>
      </c>
      <c r="AC83" s="98" t="s">
        <v>263</v>
      </c>
      <c r="AD83" s="87"/>
      <c r="AE83" s="93" t="s">
        <v>263</v>
      </c>
      <c r="AF83" s="93" t="s">
        <v>263</v>
      </c>
      <c r="AG83" s="70"/>
      <c r="AH83" s="93" t="s">
        <v>263</v>
      </c>
      <c r="AI83" s="93" t="s">
        <v>263</v>
      </c>
      <c r="AJ83" s="96" t="s">
        <v>223</v>
      </c>
      <c r="AK83" s="70"/>
      <c r="AL83" s="93" t="s">
        <v>263</v>
      </c>
      <c r="AM83" s="93" t="s">
        <v>263</v>
      </c>
      <c r="AN83" s="93" t="s">
        <v>223</v>
      </c>
      <c r="AO83" s="70"/>
      <c r="AP83" s="70"/>
      <c r="AQ83" s="70"/>
      <c r="AR83" s="70"/>
      <c r="AS83" s="70"/>
      <c r="AT83" s="70"/>
      <c r="AU83" s="70"/>
      <c r="AV83" s="70"/>
      <c r="AW83" s="70"/>
      <c r="AX83" s="70"/>
      <c r="AY83" s="484"/>
      <c r="AZ83" s="485"/>
      <c r="BA83" s="70"/>
      <c r="BB83" s="70"/>
      <c r="BC83" s="70"/>
    </row>
    <row r="84" spans="1:55" ht="135.75" hidden="1" customHeight="1" thickBot="1">
      <c r="A84" s="70"/>
      <c r="B84" s="93" t="s">
        <v>330</v>
      </c>
      <c r="C84" s="99"/>
      <c r="D84" s="93" t="s">
        <v>263</v>
      </c>
      <c r="E84" s="93" t="s">
        <v>263</v>
      </c>
      <c r="F84" s="93" t="s">
        <v>263</v>
      </c>
      <c r="G84" s="93" t="s">
        <v>263</v>
      </c>
      <c r="H84" s="93" t="s">
        <v>263</v>
      </c>
      <c r="I84" s="93" t="s">
        <v>263</v>
      </c>
      <c r="J84" s="97" t="s">
        <v>263</v>
      </c>
      <c r="K84" s="97"/>
      <c r="L84" s="93" t="s">
        <v>263</v>
      </c>
      <c r="M84" s="70"/>
      <c r="N84" s="431" t="s">
        <v>223</v>
      </c>
      <c r="O84" s="433"/>
      <c r="P84" s="70"/>
      <c r="Q84" s="93" t="s">
        <v>263</v>
      </c>
      <c r="R84" s="96" t="s">
        <v>223</v>
      </c>
      <c r="S84" s="96" t="s">
        <v>263</v>
      </c>
      <c r="T84" s="93" t="s">
        <v>263</v>
      </c>
      <c r="U84" s="93" t="s">
        <v>223</v>
      </c>
      <c r="V84" s="96" t="s">
        <v>263</v>
      </c>
      <c r="W84" s="87"/>
      <c r="X84" s="98" t="s">
        <v>223</v>
      </c>
      <c r="Y84" s="98" t="s">
        <v>263</v>
      </c>
      <c r="Z84" s="98" t="s">
        <v>223</v>
      </c>
      <c r="AA84" s="98" t="s">
        <v>263</v>
      </c>
      <c r="AB84" s="98" t="s">
        <v>223</v>
      </c>
      <c r="AC84" s="98" t="s">
        <v>263</v>
      </c>
      <c r="AD84" s="87"/>
      <c r="AE84" s="93" t="s">
        <v>263</v>
      </c>
      <c r="AF84" s="93" t="s">
        <v>263</v>
      </c>
      <c r="AG84" s="70"/>
      <c r="AH84" s="93" t="s">
        <v>263</v>
      </c>
      <c r="AI84" s="93" t="s">
        <v>263</v>
      </c>
      <c r="AJ84" s="96" t="s">
        <v>223</v>
      </c>
      <c r="AK84" s="70"/>
      <c r="AL84" s="93" t="s">
        <v>263</v>
      </c>
      <c r="AM84" s="93" t="s">
        <v>263</v>
      </c>
      <c r="AN84" s="93" t="s">
        <v>223</v>
      </c>
      <c r="AO84" s="70"/>
      <c r="AP84" s="70"/>
      <c r="AQ84" s="70"/>
      <c r="AR84" s="70"/>
      <c r="AS84" s="70"/>
      <c r="AT84" s="70"/>
      <c r="AU84" s="70"/>
      <c r="AV84" s="70"/>
      <c r="AW84" s="70"/>
      <c r="AX84" s="70"/>
      <c r="AY84" s="484"/>
      <c r="AZ84" s="485"/>
      <c r="BA84" s="70"/>
      <c r="BB84" s="70"/>
      <c r="BC84" s="70"/>
    </row>
    <row r="85" spans="1:55" ht="76.5" hidden="1" customHeight="1">
      <c r="A85" s="70"/>
      <c r="B85" s="458" t="s">
        <v>333</v>
      </c>
      <c r="C85" s="458"/>
      <c r="D85" s="458"/>
      <c r="E85" s="461" t="s">
        <v>334</v>
      </c>
      <c r="F85" s="461"/>
      <c r="G85" s="461"/>
      <c r="H85" s="461"/>
      <c r="I85" s="461"/>
      <c r="J85" s="461"/>
      <c r="K85" s="461"/>
      <c r="L85" s="461"/>
      <c r="M85" s="70"/>
      <c r="N85" s="458" t="s">
        <v>335</v>
      </c>
      <c r="O85" s="458"/>
      <c r="P85" s="70"/>
      <c r="Q85" s="403"/>
      <c r="R85" s="403"/>
      <c r="S85" s="403"/>
      <c r="T85" s="403"/>
      <c r="U85" s="403"/>
      <c r="V85" s="403"/>
      <c r="W85" s="76"/>
      <c r="X85" s="76"/>
      <c r="Y85" s="76"/>
      <c r="Z85" s="76"/>
      <c r="AA85" s="76"/>
      <c r="AB85" s="76"/>
      <c r="AC85" s="76"/>
      <c r="AD85" s="76"/>
      <c r="AE85" s="462" t="s">
        <v>336</v>
      </c>
      <c r="AF85" s="462"/>
      <c r="AG85" s="70"/>
      <c r="AH85" s="458" t="s">
        <v>337</v>
      </c>
      <c r="AI85" s="458"/>
      <c r="AJ85" s="458"/>
      <c r="AK85" s="70"/>
      <c r="AL85" s="403" t="s">
        <v>338</v>
      </c>
      <c r="AM85" s="403"/>
      <c r="AN85" s="403"/>
      <c r="AO85" s="70"/>
      <c r="AP85" s="70"/>
      <c r="AQ85" s="70"/>
      <c r="AR85" s="70"/>
      <c r="AS85" s="70"/>
      <c r="AT85" s="70"/>
      <c r="AU85" s="70"/>
      <c r="AV85" s="70"/>
      <c r="AW85" s="70"/>
      <c r="AX85" s="70"/>
      <c r="AY85" s="70"/>
      <c r="AZ85" s="70"/>
      <c r="BA85" s="70"/>
      <c r="BB85" s="70"/>
      <c r="BC85" s="70"/>
    </row>
    <row r="86" spans="1:55" ht="41.25" hidden="1" customHeight="1">
      <c r="A86" s="70"/>
      <c r="B86" s="76"/>
      <c r="C86" s="76"/>
      <c r="D86" s="76"/>
      <c r="E86" s="87"/>
      <c r="F86" s="87"/>
      <c r="G86" s="87"/>
      <c r="H86" s="87"/>
      <c r="I86" s="87"/>
      <c r="J86" s="87"/>
      <c r="K86" s="87"/>
      <c r="L86" s="87"/>
      <c r="M86" s="70"/>
      <c r="N86" s="76"/>
      <c r="O86" s="76"/>
      <c r="P86" s="70"/>
      <c r="Q86" s="76"/>
      <c r="R86" s="76"/>
      <c r="S86" s="76"/>
      <c r="T86" s="76"/>
      <c r="U86" s="76"/>
      <c r="V86" s="76"/>
      <c r="W86" s="76"/>
      <c r="X86" s="76"/>
      <c r="Y86" s="76"/>
      <c r="Z86" s="76"/>
      <c r="AA86" s="76"/>
      <c r="AB86" s="76"/>
      <c r="AC86" s="76"/>
      <c r="AD86" s="76"/>
      <c r="AE86" s="90"/>
      <c r="AF86" s="90"/>
      <c r="AG86" s="70"/>
      <c r="AH86" s="89"/>
      <c r="AI86" s="89"/>
      <c r="AJ86" s="89"/>
      <c r="AK86" s="70"/>
      <c r="AL86" s="76"/>
      <c r="AM86" s="76"/>
      <c r="AN86" s="76"/>
      <c r="AO86" s="70"/>
      <c r="AP86" s="70"/>
      <c r="AQ86" s="70"/>
      <c r="AR86" s="70"/>
      <c r="AS86" s="70"/>
      <c r="AT86" s="70"/>
      <c r="AU86" s="70"/>
      <c r="AV86" s="70"/>
      <c r="AW86" s="70"/>
      <c r="AX86" s="70"/>
      <c r="AY86" s="70"/>
      <c r="AZ86" s="70"/>
      <c r="BA86" s="70"/>
      <c r="BB86" s="70"/>
      <c r="BC86" s="70"/>
    </row>
    <row r="87" spans="1:55" hidden="1">
      <c r="A87" s="401" t="s">
        <v>341</v>
      </c>
      <c r="B87" s="401"/>
      <c r="C87" s="401"/>
      <c r="D87" s="401"/>
      <c r="E87" s="401"/>
      <c r="F87" s="401"/>
      <c r="G87" s="401"/>
      <c r="H87" s="401"/>
      <c r="I87" s="401"/>
      <c r="J87" s="401"/>
      <c r="K87" s="401"/>
      <c r="L87" s="401"/>
      <c r="M87" s="401"/>
      <c r="N87" s="401"/>
      <c r="O87" s="401"/>
      <c r="P87" s="401"/>
      <c r="Q87" s="401"/>
      <c r="R87" s="401"/>
      <c r="S87" s="401"/>
      <c r="T87" s="401"/>
      <c r="U87" s="401"/>
      <c r="V87" s="401"/>
      <c r="W87" s="401"/>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0"/>
      <c r="BB87" s="70"/>
      <c r="BC87" s="70"/>
    </row>
    <row r="88" spans="1:55" ht="16.5" hidden="1" customHeight="1" thickBot="1">
      <c r="A88" s="70"/>
      <c r="B88" s="101"/>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row>
    <row r="89" spans="1:55" ht="24" hidden="1" customHeight="1" thickBot="1">
      <c r="A89" s="70"/>
      <c r="B89" s="70"/>
      <c r="C89" s="403"/>
      <c r="D89" s="403"/>
      <c r="E89" s="70"/>
      <c r="F89" s="70"/>
      <c r="G89" s="70"/>
      <c r="H89" s="404" t="s">
        <v>220</v>
      </c>
      <c r="I89" s="405"/>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row>
    <row r="90" spans="1:55" ht="12" hidden="1" thickBot="1">
      <c r="A90" s="70"/>
      <c r="B90" s="70"/>
      <c r="C90" s="77"/>
      <c r="D90" s="77"/>
      <c r="E90" s="70"/>
      <c r="F90" s="70"/>
      <c r="G90" s="70"/>
      <c r="H90" s="78" t="s">
        <v>221</v>
      </c>
      <c r="I90" s="78" t="s">
        <v>222</v>
      </c>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row>
    <row r="91" spans="1:55" ht="12" hidden="1" thickBot="1">
      <c r="A91" s="70"/>
      <c r="B91" s="70"/>
      <c r="C91" s="70"/>
      <c r="D91" s="70"/>
      <c r="E91" s="70"/>
      <c r="F91" s="70"/>
      <c r="G91" s="70"/>
      <c r="H91" s="102" t="s">
        <v>223</v>
      </c>
      <c r="I91" s="79"/>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row>
    <row r="92" spans="1:55" hidden="1">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row>
    <row r="93" spans="1:55" ht="21.75" hidden="1" customHeight="1">
      <c r="A93" s="401" t="s">
        <v>224</v>
      </c>
      <c r="B93" s="401"/>
      <c r="C93" s="401"/>
      <c r="D93" s="401"/>
      <c r="E93" s="401"/>
      <c r="F93" s="401"/>
      <c r="G93" s="401"/>
      <c r="H93" s="401"/>
      <c r="I93" s="401"/>
      <c r="J93" s="401"/>
      <c r="K93" s="401"/>
      <c r="L93" s="401"/>
      <c r="M93" s="401"/>
      <c r="N93" s="401"/>
      <c r="O93" s="401"/>
      <c r="P93" s="401"/>
      <c r="Q93" s="401"/>
      <c r="R93" s="401"/>
      <c r="S93" s="401"/>
      <c r="T93" s="401"/>
      <c r="U93" s="401"/>
      <c r="V93" s="401"/>
      <c r="W93" s="401"/>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row>
    <row r="94" spans="1:55" ht="27.75" hidden="1" customHeight="1" thickBot="1">
      <c r="A94" s="70"/>
      <c r="B94" s="69" t="s">
        <v>225</v>
      </c>
      <c r="C94" s="69" t="s">
        <v>226</v>
      </c>
      <c r="D94" s="69" t="s">
        <v>227</v>
      </c>
      <c r="E94" s="69" t="s">
        <v>228</v>
      </c>
      <c r="F94" s="69" t="s">
        <v>229</v>
      </c>
      <c r="G94" s="69" t="s">
        <v>230</v>
      </c>
      <c r="H94" s="69" t="s">
        <v>231</v>
      </c>
      <c r="I94" s="69" t="s">
        <v>232</v>
      </c>
      <c r="J94" s="69" t="s">
        <v>233</v>
      </c>
      <c r="K94" s="69" t="s">
        <v>234</v>
      </c>
      <c r="L94" s="69" t="s">
        <v>235</v>
      </c>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row>
    <row r="95" spans="1:55" ht="49.5" hidden="1" customHeight="1" thickBot="1">
      <c r="A95" s="70"/>
      <c r="B95" s="487" t="s">
        <v>236</v>
      </c>
      <c r="C95" s="488" t="s">
        <v>236</v>
      </c>
      <c r="D95" s="491" t="s">
        <v>29</v>
      </c>
      <c r="E95" s="492"/>
      <c r="F95" s="492"/>
      <c r="G95" s="492"/>
      <c r="H95" s="492"/>
      <c r="I95" s="492"/>
      <c r="J95" s="492"/>
      <c r="K95" s="492"/>
      <c r="L95" s="493"/>
      <c r="M95" s="70"/>
      <c r="N95" s="494" t="s">
        <v>237</v>
      </c>
      <c r="O95" s="495"/>
      <c r="P95" s="70"/>
      <c r="Q95" s="500" t="s">
        <v>238</v>
      </c>
      <c r="R95" s="501"/>
      <c r="S95" s="502"/>
      <c r="T95" s="449" t="s">
        <v>342</v>
      </c>
      <c r="U95" s="450"/>
      <c r="V95" s="451"/>
      <c r="W95" s="81"/>
      <c r="X95" s="474" t="s">
        <v>240</v>
      </c>
      <c r="Y95" s="475"/>
      <c r="Z95" s="474" t="s">
        <v>241</v>
      </c>
      <c r="AA95" s="475"/>
      <c r="AB95" s="474" t="s">
        <v>242</v>
      </c>
      <c r="AC95" s="475"/>
      <c r="AD95" s="81"/>
      <c r="AE95" s="474" t="s">
        <v>343</v>
      </c>
      <c r="AF95" s="475"/>
      <c r="AG95" s="70"/>
      <c r="AH95" s="500" t="s">
        <v>244</v>
      </c>
      <c r="AI95" s="501"/>
      <c r="AJ95" s="502"/>
      <c r="AK95" s="70"/>
      <c r="AL95" s="487" t="s">
        <v>245</v>
      </c>
      <c r="AM95" s="487"/>
      <c r="AN95" s="487"/>
      <c r="AO95" s="70"/>
      <c r="AP95" s="463" t="s">
        <v>246</v>
      </c>
      <c r="AQ95" s="463"/>
      <c r="AR95" s="70"/>
      <c r="AS95" s="464" t="s">
        <v>247</v>
      </c>
      <c r="AT95" s="465"/>
      <c r="AU95" s="70"/>
      <c r="AV95" s="464" t="s">
        <v>248</v>
      </c>
      <c r="AW95" s="465"/>
      <c r="AX95" s="70"/>
      <c r="AY95" s="509" t="s">
        <v>249</v>
      </c>
      <c r="AZ95" s="510"/>
      <c r="BA95" s="70"/>
      <c r="BB95" s="70"/>
      <c r="BC95" s="70"/>
    </row>
    <row r="96" spans="1:55" ht="15.75" hidden="1" customHeight="1" thickBot="1">
      <c r="A96" s="70"/>
      <c r="B96" s="487"/>
      <c r="C96" s="489"/>
      <c r="D96" s="500" t="s">
        <v>250</v>
      </c>
      <c r="E96" s="501"/>
      <c r="F96" s="501"/>
      <c r="G96" s="501"/>
      <c r="H96" s="501"/>
      <c r="I96" s="502"/>
      <c r="J96" s="488" t="s">
        <v>251</v>
      </c>
      <c r="K96" s="488" t="s">
        <v>252</v>
      </c>
      <c r="L96" s="487" t="s">
        <v>253</v>
      </c>
      <c r="M96" s="70"/>
      <c r="N96" s="496"/>
      <c r="O96" s="497"/>
      <c r="P96" s="70"/>
      <c r="Q96" s="503"/>
      <c r="R96" s="504"/>
      <c r="S96" s="505"/>
      <c r="T96" s="452"/>
      <c r="U96" s="453"/>
      <c r="V96" s="454"/>
      <c r="W96" s="81"/>
      <c r="X96" s="476"/>
      <c r="Y96" s="477"/>
      <c r="Z96" s="476"/>
      <c r="AA96" s="477"/>
      <c r="AB96" s="476"/>
      <c r="AC96" s="477"/>
      <c r="AD96" s="81"/>
      <c r="AE96" s="480"/>
      <c r="AF96" s="481"/>
      <c r="AG96" s="70"/>
      <c r="AH96" s="503"/>
      <c r="AI96" s="504"/>
      <c r="AJ96" s="505"/>
      <c r="AK96" s="70"/>
      <c r="AL96" s="487"/>
      <c r="AM96" s="487"/>
      <c r="AN96" s="487"/>
      <c r="AO96" s="70"/>
      <c r="AP96" s="95" t="s">
        <v>221</v>
      </c>
      <c r="AQ96" s="95" t="s">
        <v>222</v>
      </c>
      <c r="AR96" s="70"/>
      <c r="AS96" s="95" t="s">
        <v>221</v>
      </c>
      <c r="AT96" s="95" t="s">
        <v>222</v>
      </c>
      <c r="AU96" s="70"/>
      <c r="AV96" s="466"/>
      <c r="AW96" s="467"/>
      <c r="AX96" s="70"/>
      <c r="AY96" s="511"/>
      <c r="AZ96" s="512"/>
      <c r="BA96" s="70"/>
      <c r="BB96" s="70"/>
      <c r="BC96" s="70"/>
    </row>
    <row r="97" spans="1:55" ht="12" hidden="1" thickBot="1">
      <c r="A97" s="70"/>
      <c r="B97" s="487"/>
      <c r="C97" s="489"/>
      <c r="D97" s="506"/>
      <c r="E97" s="507"/>
      <c r="F97" s="507"/>
      <c r="G97" s="507"/>
      <c r="H97" s="507"/>
      <c r="I97" s="508"/>
      <c r="J97" s="489"/>
      <c r="K97" s="489"/>
      <c r="L97" s="487"/>
      <c r="M97" s="70"/>
      <c r="N97" s="496"/>
      <c r="O97" s="497"/>
      <c r="P97" s="70"/>
      <c r="Q97" s="506"/>
      <c r="R97" s="507"/>
      <c r="S97" s="508"/>
      <c r="T97" s="455"/>
      <c r="U97" s="456"/>
      <c r="V97" s="457"/>
      <c r="W97" s="81"/>
      <c r="X97" s="478"/>
      <c r="Y97" s="479"/>
      <c r="Z97" s="478"/>
      <c r="AA97" s="479"/>
      <c r="AB97" s="478"/>
      <c r="AC97" s="479"/>
      <c r="AD97" s="81"/>
      <c r="AE97" s="482"/>
      <c r="AF97" s="483"/>
      <c r="AG97" s="70"/>
      <c r="AH97" s="506"/>
      <c r="AI97" s="507"/>
      <c r="AJ97" s="508"/>
      <c r="AK97" s="70"/>
      <c r="AL97" s="487"/>
      <c r="AM97" s="487"/>
      <c r="AN97" s="487"/>
      <c r="AO97" s="70"/>
      <c r="AP97" s="95"/>
      <c r="AQ97" s="95" t="s">
        <v>215</v>
      </c>
      <c r="AR97" s="81"/>
      <c r="AS97" s="95"/>
      <c r="AT97" s="95" t="s">
        <v>215</v>
      </c>
      <c r="AV97" s="470"/>
      <c r="AW97" s="471"/>
      <c r="AY97" s="513"/>
      <c r="AZ97" s="514"/>
      <c r="BA97" s="70"/>
      <c r="BB97" s="70"/>
      <c r="BC97" s="70"/>
    </row>
    <row r="98" spans="1:55" ht="23.25" hidden="1" thickBot="1">
      <c r="A98" s="70"/>
      <c r="B98" s="487"/>
      <c r="C98" s="490"/>
      <c r="D98" s="103" t="s">
        <v>254</v>
      </c>
      <c r="E98" s="103" t="s">
        <v>255</v>
      </c>
      <c r="F98" s="103" t="s">
        <v>256</v>
      </c>
      <c r="G98" s="103" t="s">
        <v>257</v>
      </c>
      <c r="H98" s="103" t="s">
        <v>258</v>
      </c>
      <c r="I98" s="103" t="s">
        <v>259</v>
      </c>
      <c r="J98" s="490"/>
      <c r="K98" s="490"/>
      <c r="L98" s="487"/>
      <c r="M98" s="70"/>
      <c r="N98" s="498"/>
      <c r="O98" s="499"/>
      <c r="P98" s="70"/>
      <c r="Q98" s="103" t="s">
        <v>260</v>
      </c>
      <c r="R98" s="103" t="s">
        <v>221</v>
      </c>
      <c r="S98" s="104" t="s">
        <v>222</v>
      </c>
      <c r="T98" s="103" t="s">
        <v>260</v>
      </c>
      <c r="U98" s="103" t="s">
        <v>221</v>
      </c>
      <c r="V98" s="104" t="s">
        <v>222</v>
      </c>
      <c r="W98" s="87"/>
      <c r="X98" s="95" t="s">
        <v>221</v>
      </c>
      <c r="Y98" s="95" t="s">
        <v>222</v>
      </c>
      <c r="Z98" s="95" t="s">
        <v>221</v>
      </c>
      <c r="AA98" s="95" t="s">
        <v>222</v>
      </c>
      <c r="AB98" s="95" t="s">
        <v>221</v>
      </c>
      <c r="AC98" s="95" t="s">
        <v>222</v>
      </c>
      <c r="AD98" s="87"/>
      <c r="AE98" s="103" t="s">
        <v>221</v>
      </c>
      <c r="AF98" s="103" t="s">
        <v>222</v>
      </c>
      <c r="AG98" s="70"/>
      <c r="AH98" s="103" t="s">
        <v>260</v>
      </c>
      <c r="AI98" s="103" t="s">
        <v>221</v>
      </c>
      <c r="AJ98" s="104" t="s">
        <v>222</v>
      </c>
      <c r="AK98" s="70"/>
      <c r="AL98" s="103" t="s">
        <v>260</v>
      </c>
      <c r="AM98" s="103" t="s">
        <v>221</v>
      </c>
      <c r="AN98" s="103" t="s">
        <v>222</v>
      </c>
      <c r="AO98" s="70"/>
      <c r="AP98" s="70"/>
      <c r="AQ98" s="70"/>
      <c r="AR98" s="70"/>
      <c r="AS98" s="70"/>
      <c r="AT98" s="70"/>
      <c r="AU98" s="70"/>
      <c r="AV98" s="70"/>
      <c r="AW98" s="70"/>
      <c r="AX98" s="70"/>
      <c r="AY98" s="472"/>
      <c r="AZ98" s="473"/>
      <c r="BA98" s="70"/>
      <c r="BB98" s="70"/>
      <c r="BC98" s="70"/>
    </row>
    <row r="99" spans="1:55" ht="127.5" hidden="1" customHeight="1" thickBot="1">
      <c r="A99" s="70"/>
      <c r="B99" s="103" t="s">
        <v>261</v>
      </c>
      <c r="C99" s="94"/>
      <c r="D99" s="103" t="s">
        <v>263</v>
      </c>
      <c r="E99" s="103" t="s">
        <v>263</v>
      </c>
      <c r="F99" s="103" t="s">
        <v>263</v>
      </c>
      <c r="G99" s="103" t="s">
        <v>263</v>
      </c>
      <c r="H99" s="103" t="s">
        <v>263</v>
      </c>
      <c r="I99" s="103" t="s">
        <v>263</v>
      </c>
      <c r="J99" s="103"/>
      <c r="K99" s="103" t="s">
        <v>263</v>
      </c>
      <c r="L99" s="103" t="s">
        <v>263</v>
      </c>
      <c r="M99" s="70"/>
      <c r="N99" s="491" t="s">
        <v>223</v>
      </c>
      <c r="O99" s="493"/>
      <c r="P99" s="70"/>
      <c r="Q99" s="103" t="s">
        <v>263</v>
      </c>
      <c r="R99" s="104" t="s">
        <v>223</v>
      </c>
      <c r="S99" s="104" t="s">
        <v>263</v>
      </c>
      <c r="T99" s="95" t="s">
        <v>263</v>
      </c>
      <c r="U99" s="95" t="s">
        <v>223</v>
      </c>
      <c r="V99" s="95" t="s">
        <v>263</v>
      </c>
      <c r="W99" s="70"/>
      <c r="X99" s="95" t="s">
        <v>223</v>
      </c>
      <c r="Y99" s="95" t="s">
        <v>263</v>
      </c>
      <c r="Z99" s="95" t="s">
        <v>223</v>
      </c>
      <c r="AA99" s="95" t="s">
        <v>263</v>
      </c>
      <c r="AB99" s="95" t="s">
        <v>223</v>
      </c>
      <c r="AC99" s="95" t="s">
        <v>263</v>
      </c>
      <c r="AD99" s="70"/>
      <c r="AE99" s="95" t="s">
        <v>263</v>
      </c>
      <c r="AF99" s="95" t="s">
        <v>263</v>
      </c>
      <c r="AG99" s="70"/>
      <c r="AH99" s="95" t="s">
        <v>263</v>
      </c>
      <c r="AI99" s="95" t="s">
        <v>263</v>
      </c>
      <c r="AJ99" s="95" t="s">
        <v>223</v>
      </c>
      <c r="AK99" s="81"/>
      <c r="AL99" s="95" t="s">
        <v>263</v>
      </c>
      <c r="AM99" s="95" t="s">
        <v>263</v>
      </c>
      <c r="AN99" s="95" t="s">
        <v>223</v>
      </c>
      <c r="AO99" s="70"/>
      <c r="AP99" s="70"/>
      <c r="AQ99" s="70"/>
      <c r="AR99" s="70"/>
      <c r="AS99" s="70"/>
      <c r="AT99" s="70"/>
      <c r="AU99" s="70"/>
      <c r="AV99" s="70"/>
      <c r="AW99" s="70"/>
      <c r="AX99" s="70"/>
      <c r="AY99" s="464"/>
      <c r="AZ99" s="465"/>
      <c r="BB99" s="70"/>
      <c r="BC99" s="70"/>
    </row>
    <row r="100" spans="1:55" ht="103.5" hidden="1" customHeight="1" thickBot="1">
      <c r="A100" s="70"/>
      <c r="B100" s="103" t="s">
        <v>265</v>
      </c>
      <c r="C100" s="94"/>
      <c r="D100" s="103" t="s">
        <v>263</v>
      </c>
      <c r="E100" s="103" t="s">
        <v>263</v>
      </c>
      <c r="F100" s="103" t="s">
        <v>263</v>
      </c>
      <c r="G100" s="103" t="s">
        <v>263</v>
      </c>
      <c r="H100" s="103" t="s">
        <v>263</v>
      </c>
      <c r="I100" s="103" t="s">
        <v>263</v>
      </c>
      <c r="J100" s="103"/>
      <c r="K100" s="103" t="s">
        <v>263</v>
      </c>
      <c r="L100" s="103" t="s">
        <v>263</v>
      </c>
      <c r="M100" s="70"/>
      <c r="N100" s="491" t="s">
        <v>223</v>
      </c>
      <c r="O100" s="493"/>
      <c r="P100" s="70"/>
      <c r="Q100" s="103" t="s">
        <v>263</v>
      </c>
      <c r="R100" s="104" t="s">
        <v>223</v>
      </c>
      <c r="S100" s="104" t="s">
        <v>263</v>
      </c>
      <c r="T100" s="95" t="s">
        <v>263</v>
      </c>
      <c r="U100" s="95" t="s">
        <v>223</v>
      </c>
      <c r="V100" s="95" t="s">
        <v>263</v>
      </c>
      <c r="W100" s="70"/>
      <c r="X100" s="95" t="s">
        <v>223</v>
      </c>
      <c r="Y100" s="95" t="s">
        <v>263</v>
      </c>
      <c r="Z100" s="95" t="s">
        <v>223</v>
      </c>
      <c r="AA100" s="95" t="s">
        <v>263</v>
      </c>
      <c r="AB100" s="95" t="s">
        <v>223</v>
      </c>
      <c r="AC100" s="95" t="s">
        <v>263</v>
      </c>
      <c r="AD100" s="70"/>
      <c r="AE100" s="95" t="s">
        <v>263</v>
      </c>
      <c r="AF100" s="95" t="s">
        <v>263</v>
      </c>
      <c r="AG100" s="70"/>
      <c r="AH100" s="95" t="s">
        <v>263</v>
      </c>
      <c r="AI100" s="95" t="s">
        <v>263</v>
      </c>
      <c r="AJ100" s="95" t="s">
        <v>223</v>
      </c>
      <c r="AK100" s="70"/>
      <c r="AL100" s="95" t="s">
        <v>263</v>
      </c>
      <c r="AM100" s="95" t="s">
        <v>263</v>
      </c>
      <c r="AN100" s="95" t="s">
        <v>223</v>
      </c>
      <c r="AO100" s="70"/>
      <c r="AP100" s="70"/>
      <c r="AQ100" s="70"/>
      <c r="AR100" s="70"/>
      <c r="AS100" s="70"/>
      <c r="AT100" s="70"/>
      <c r="AU100" s="70"/>
      <c r="AV100" s="70"/>
      <c r="AW100" s="70"/>
      <c r="AX100" s="70"/>
      <c r="AY100" s="464"/>
      <c r="AZ100" s="465"/>
      <c r="BB100" s="70"/>
      <c r="BC100" s="70"/>
    </row>
    <row r="101" spans="1:55" ht="72.75" hidden="1" customHeight="1" thickBot="1">
      <c r="A101" s="70"/>
      <c r="B101" s="103" t="s">
        <v>268</v>
      </c>
      <c r="C101" s="94"/>
      <c r="D101" s="103" t="s">
        <v>263</v>
      </c>
      <c r="E101" s="103" t="s">
        <v>263</v>
      </c>
      <c r="F101" s="103" t="s">
        <v>263</v>
      </c>
      <c r="G101" s="103" t="s">
        <v>263</v>
      </c>
      <c r="H101" s="103" t="s">
        <v>263</v>
      </c>
      <c r="I101" s="103" t="s">
        <v>263</v>
      </c>
      <c r="J101" s="103"/>
      <c r="K101" s="103" t="s">
        <v>263</v>
      </c>
      <c r="L101" s="103" t="s">
        <v>263</v>
      </c>
      <c r="M101" s="70"/>
      <c r="N101" s="491" t="s">
        <v>223</v>
      </c>
      <c r="O101" s="493"/>
      <c r="P101" s="70"/>
      <c r="Q101" s="103" t="s">
        <v>263</v>
      </c>
      <c r="R101" s="104" t="s">
        <v>223</v>
      </c>
      <c r="S101" s="104" t="s">
        <v>263</v>
      </c>
      <c r="T101" s="95" t="s">
        <v>263</v>
      </c>
      <c r="U101" s="95" t="s">
        <v>223</v>
      </c>
      <c r="V101" s="95" t="s">
        <v>263</v>
      </c>
      <c r="W101" s="70"/>
      <c r="X101" s="95" t="s">
        <v>223</v>
      </c>
      <c r="Y101" s="95" t="s">
        <v>263</v>
      </c>
      <c r="Z101" s="95" t="s">
        <v>223</v>
      </c>
      <c r="AA101" s="95" t="s">
        <v>263</v>
      </c>
      <c r="AB101" s="95" t="s">
        <v>223</v>
      </c>
      <c r="AC101" s="95" t="s">
        <v>263</v>
      </c>
      <c r="AD101" s="70"/>
      <c r="AE101" s="95" t="s">
        <v>263</v>
      </c>
      <c r="AF101" s="95" t="s">
        <v>263</v>
      </c>
      <c r="AG101" s="70"/>
      <c r="AH101" s="95" t="s">
        <v>263</v>
      </c>
      <c r="AI101" s="95" t="s">
        <v>263</v>
      </c>
      <c r="AJ101" s="95" t="s">
        <v>223</v>
      </c>
      <c r="AK101" s="70"/>
      <c r="AL101" s="95" t="s">
        <v>263</v>
      </c>
      <c r="AM101" s="95" t="s">
        <v>263</v>
      </c>
      <c r="AN101" s="95" t="s">
        <v>223</v>
      </c>
      <c r="AO101" s="70"/>
      <c r="AP101" s="70"/>
      <c r="AQ101" s="70"/>
      <c r="AR101" s="70"/>
      <c r="AS101" s="70"/>
      <c r="AT101" s="70"/>
      <c r="AU101" s="70"/>
      <c r="AV101" s="70"/>
      <c r="AW101" s="70"/>
      <c r="AX101" s="70"/>
      <c r="AY101" s="464"/>
      <c r="AZ101" s="465"/>
      <c r="BB101" s="70"/>
      <c r="BC101" s="70"/>
    </row>
    <row r="102" spans="1:55" ht="82.5" hidden="1" customHeight="1" thickBot="1">
      <c r="A102" s="70"/>
      <c r="B102" s="103" t="s">
        <v>271</v>
      </c>
      <c r="C102" s="94"/>
      <c r="D102" s="103" t="s">
        <v>263</v>
      </c>
      <c r="E102" s="103" t="s">
        <v>263</v>
      </c>
      <c r="F102" s="103" t="s">
        <v>263</v>
      </c>
      <c r="G102" s="103" t="s">
        <v>263</v>
      </c>
      <c r="H102" s="103" t="s">
        <v>263</v>
      </c>
      <c r="I102" s="103" t="s">
        <v>263</v>
      </c>
      <c r="J102" s="103"/>
      <c r="K102" s="103" t="s">
        <v>263</v>
      </c>
      <c r="L102" s="103" t="s">
        <v>263</v>
      </c>
      <c r="M102" s="70"/>
      <c r="N102" s="491" t="s">
        <v>223</v>
      </c>
      <c r="O102" s="493"/>
      <c r="P102" s="70"/>
      <c r="Q102" s="103" t="s">
        <v>263</v>
      </c>
      <c r="R102" s="104" t="s">
        <v>223</v>
      </c>
      <c r="S102" s="104" t="s">
        <v>263</v>
      </c>
      <c r="T102" s="95" t="s">
        <v>263</v>
      </c>
      <c r="U102" s="95" t="s">
        <v>223</v>
      </c>
      <c r="V102" s="95" t="s">
        <v>263</v>
      </c>
      <c r="W102" s="70"/>
      <c r="X102" s="95" t="s">
        <v>223</v>
      </c>
      <c r="Y102" s="95" t="s">
        <v>263</v>
      </c>
      <c r="Z102" s="95" t="s">
        <v>223</v>
      </c>
      <c r="AA102" s="95" t="s">
        <v>263</v>
      </c>
      <c r="AB102" s="95" t="s">
        <v>223</v>
      </c>
      <c r="AC102" s="95" t="s">
        <v>263</v>
      </c>
      <c r="AD102" s="70"/>
      <c r="AE102" s="95" t="s">
        <v>263</v>
      </c>
      <c r="AF102" s="95" t="s">
        <v>263</v>
      </c>
      <c r="AG102" s="70"/>
      <c r="AH102" s="95" t="s">
        <v>263</v>
      </c>
      <c r="AI102" s="95" t="s">
        <v>263</v>
      </c>
      <c r="AJ102" s="95" t="s">
        <v>223</v>
      </c>
      <c r="AK102" s="70"/>
      <c r="AL102" s="95" t="s">
        <v>263</v>
      </c>
      <c r="AM102" s="95" t="s">
        <v>263</v>
      </c>
      <c r="AN102" s="95" t="s">
        <v>223</v>
      </c>
      <c r="AO102" s="70"/>
      <c r="AP102" s="70"/>
      <c r="AQ102" s="70"/>
      <c r="AR102" s="70"/>
      <c r="AS102" s="70"/>
      <c r="AT102" s="70"/>
      <c r="AU102" s="70"/>
      <c r="AV102" s="70"/>
      <c r="AW102" s="70"/>
      <c r="AX102" s="70"/>
      <c r="AY102" s="464"/>
      <c r="AZ102" s="465"/>
      <c r="BB102" s="70"/>
      <c r="BC102" s="70"/>
    </row>
    <row r="103" spans="1:55" ht="101.25" hidden="1" customHeight="1" thickBot="1">
      <c r="A103" s="70"/>
      <c r="B103" s="103" t="s">
        <v>274</v>
      </c>
      <c r="C103" s="94"/>
      <c r="D103" s="103" t="s">
        <v>263</v>
      </c>
      <c r="E103" s="103" t="s">
        <v>263</v>
      </c>
      <c r="F103" s="103" t="s">
        <v>263</v>
      </c>
      <c r="G103" s="103" t="s">
        <v>263</v>
      </c>
      <c r="H103" s="103" t="s">
        <v>263</v>
      </c>
      <c r="I103" s="103"/>
      <c r="J103" s="103" t="s">
        <v>263</v>
      </c>
      <c r="K103" s="103" t="s">
        <v>263</v>
      </c>
      <c r="L103" s="103" t="s">
        <v>263</v>
      </c>
      <c r="M103" s="70"/>
      <c r="N103" s="491" t="s">
        <v>223</v>
      </c>
      <c r="O103" s="493"/>
      <c r="P103" s="70"/>
      <c r="Q103" s="103" t="s">
        <v>263</v>
      </c>
      <c r="R103" s="104" t="s">
        <v>223</v>
      </c>
      <c r="S103" s="104" t="s">
        <v>263</v>
      </c>
      <c r="T103" s="95" t="s">
        <v>263</v>
      </c>
      <c r="U103" s="95" t="s">
        <v>223</v>
      </c>
      <c r="V103" s="95" t="s">
        <v>263</v>
      </c>
      <c r="W103" s="70"/>
      <c r="X103" s="95" t="s">
        <v>223</v>
      </c>
      <c r="Y103" s="95" t="s">
        <v>263</v>
      </c>
      <c r="Z103" s="95" t="s">
        <v>223</v>
      </c>
      <c r="AA103" s="95" t="s">
        <v>263</v>
      </c>
      <c r="AB103" s="95" t="s">
        <v>223</v>
      </c>
      <c r="AC103" s="95" t="s">
        <v>263</v>
      </c>
      <c r="AD103" s="70"/>
      <c r="AE103" s="95" t="s">
        <v>263</v>
      </c>
      <c r="AF103" s="95" t="s">
        <v>263</v>
      </c>
      <c r="AG103" s="70"/>
      <c r="AH103" s="95" t="s">
        <v>263</v>
      </c>
      <c r="AI103" s="95" t="s">
        <v>263</v>
      </c>
      <c r="AJ103" s="95" t="s">
        <v>223</v>
      </c>
      <c r="AK103" s="70"/>
      <c r="AL103" s="95" t="s">
        <v>263</v>
      </c>
      <c r="AM103" s="95" t="s">
        <v>263</v>
      </c>
      <c r="AN103" s="95" t="s">
        <v>223</v>
      </c>
      <c r="AO103" s="70"/>
      <c r="AP103" s="70"/>
      <c r="AQ103" s="70"/>
      <c r="AR103" s="70"/>
      <c r="AS103" s="70"/>
      <c r="AT103" s="70"/>
      <c r="AU103" s="70"/>
      <c r="AV103" s="70"/>
      <c r="AW103" s="70"/>
      <c r="AX103" s="70"/>
      <c r="AY103" s="464"/>
      <c r="AZ103" s="465"/>
      <c r="BB103" s="70"/>
      <c r="BC103" s="70"/>
    </row>
    <row r="104" spans="1:55" ht="84.75" hidden="1" customHeight="1" thickBot="1">
      <c r="A104" s="70"/>
      <c r="B104" s="103" t="s">
        <v>277</v>
      </c>
      <c r="C104" s="94"/>
      <c r="D104" s="103" t="s">
        <v>263</v>
      </c>
      <c r="E104" s="103" t="s">
        <v>263</v>
      </c>
      <c r="F104" s="103"/>
      <c r="G104" s="103" t="s">
        <v>263</v>
      </c>
      <c r="H104" s="103" t="s">
        <v>263</v>
      </c>
      <c r="I104" s="103" t="s">
        <v>263</v>
      </c>
      <c r="J104" s="103" t="s">
        <v>263</v>
      </c>
      <c r="K104" s="103" t="s">
        <v>263</v>
      </c>
      <c r="L104" s="103" t="s">
        <v>263</v>
      </c>
      <c r="M104" s="70"/>
      <c r="N104" s="491" t="s">
        <v>223</v>
      </c>
      <c r="O104" s="493"/>
      <c r="P104" s="70"/>
      <c r="Q104" s="103" t="s">
        <v>263</v>
      </c>
      <c r="R104" s="104" t="s">
        <v>223</v>
      </c>
      <c r="S104" s="104" t="s">
        <v>263</v>
      </c>
      <c r="T104" s="95" t="s">
        <v>263</v>
      </c>
      <c r="U104" s="95" t="s">
        <v>223</v>
      </c>
      <c r="V104" s="95" t="s">
        <v>263</v>
      </c>
      <c r="W104" s="70"/>
      <c r="X104" s="95" t="s">
        <v>223</v>
      </c>
      <c r="Y104" s="95" t="s">
        <v>263</v>
      </c>
      <c r="Z104" s="95" t="s">
        <v>223</v>
      </c>
      <c r="AA104" s="95" t="s">
        <v>263</v>
      </c>
      <c r="AB104" s="95" t="s">
        <v>223</v>
      </c>
      <c r="AC104" s="95" t="s">
        <v>263</v>
      </c>
      <c r="AD104" s="70"/>
      <c r="AE104" s="95" t="s">
        <v>263</v>
      </c>
      <c r="AF104" s="95" t="s">
        <v>263</v>
      </c>
      <c r="AG104" s="70"/>
      <c r="AH104" s="95" t="s">
        <v>263</v>
      </c>
      <c r="AI104" s="95" t="s">
        <v>263</v>
      </c>
      <c r="AJ104" s="95" t="s">
        <v>223</v>
      </c>
      <c r="AK104" s="70"/>
      <c r="AL104" s="95" t="s">
        <v>263</v>
      </c>
      <c r="AM104" s="95" t="s">
        <v>263</v>
      </c>
      <c r="AN104" s="95" t="s">
        <v>223</v>
      </c>
      <c r="AO104" s="70"/>
      <c r="AP104" s="70"/>
      <c r="AQ104" s="70"/>
      <c r="AR104" s="70"/>
      <c r="AS104" s="70"/>
      <c r="AT104" s="70"/>
      <c r="AU104" s="70"/>
      <c r="AV104" s="70"/>
      <c r="AW104" s="70"/>
      <c r="AX104" s="70"/>
      <c r="AY104" s="464"/>
      <c r="AZ104" s="465"/>
      <c r="BB104" s="70"/>
      <c r="BC104" s="70"/>
    </row>
    <row r="105" spans="1:55" ht="95.25" hidden="1" customHeight="1" thickBot="1">
      <c r="A105" s="70"/>
      <c r="B105" s="103" t="s">
        <v>280</v>
      </c>
      <c r="C105" s="94"/>
      <c r="D105" s="103"/>
      <c r="E105" s="103" t="s">
        <v>263</v>
      </c>
      <c r="F105" s="103" t="s">
        <v>263</v>
      </c>
      <c r="G105" s="103" t="s">
        <v>263</v>
      </c>
      <c r="H105" s="103" t="s">
        <v>263</v>
      </c>
      <c r="I105" s="103" t="s">
        <v>263</v>
      </c>
      <c r="J105" s="103" t="s">
        <v>263</v>
      </c>
      <c r="K105" s="103" t="s">
        <v>263</v>
      </c>
      <c r="L105" s="103" t="s">
        <v>263</v>
      </c>
      <c r="M105" s="70"/>
      <c r="N105" s="491" t="s">
        <v>223</v>
      </c>
      <c r="O105" s="493"/>
      <c r="P105" s="70"/>
      <c r="Q105" s="103" t="s">
        <v>263</v>
      </c>
      <c r="R105" s="104" t="s">
        <v>223</v>
      </c>
      <c r="S105" s="104" t="s">
        <v>263</v>
      </c>
      <c r="T105" s="95" t="s">
        <v>263</v>
      </c>
      <c r="U105" s="95" t="s">
        <v>223</v>
      </c>
      <c r="V105" s="95" t="s">
        <v>263</v>
      </c>
      <c r="W105" s="70"/>
      <c r="X105" s="95" t="s">
        <v>223</v>
      </c>
      <c r="Y105" s="95" t="s">
        <v>263</v>
      </c>
      <c r="Z105" s="95" t="s">
        <v>223</v>
      </c>
      <c r="AA105" s="95" t="s">
        <v>263</v>
      </c>
      <c r="AB105" s="95" t="s">
        <v>223</v>
      </c>
      <c r="AC105" s="95" t="s">
        <v>263</v>
      </c>
      <c r="AD105" s="70"/>
      <c r="AE105" s="95" t="s">
        <v>263</v>
      </c>
      <c r="AF105" s="95" t="s">
        <v>263</v>
      </c>
      <c r="AG105" s="70"/>
      <c r="AH105" s="95" t="s">
        <v>263</v>
      </c>
      <c r="AI105" s="95" t="s">
        <v>263</v>
      </c>
      <c r="AJ105" s="95" t="s">
        <v>223</v>
      </c>
      <c r="AK105" s="70"/>
      <c r="AL105" s="95" t="s">
        <v>263</v>
      </c>
      <c r="AM105" s="95" t="s">
        <v>263</v>
      </c>
      <c r="AN105" s="95" t="s">
        <v>223</v>
      </c>
      <c r="AO105" s="70"/>
      <c r="AP105" s="70"/>
      <c r="AQ105" s="70"/>
      <c r="AR105" s="70"/>
      <c r="AS105" s="70"/>
      <c r="AT105" s="70"/>
      <c r="AU105" s="70"/>
      <c r="AV105" s="70"/>
      <c r="AW105" s="70"/>
      <c r="AX105" s="70"/>
      <c r="AY105" s="464"/>
      <c r="AZ105" s="465"/>
      <c r="BB105" s="70"/>
      <c r="BC105" s="70"/>
    </row>
    <row r="106" spans="1:55" ht="86.25" hidden="1" customHeight="1" thickBot="1">
      <c r="A106" s="70"/>
      <c r="B106" s="103" t="s">
        <v>283</v>
      </c>
      <c r="C106" s="94"/>
      <c r="D106" s="103" t="s">
        <v>263</v>
      </c>
      <c r="E106" s="103" t="s">
        <v>263</v>
      </c>
      <c r="F106" s="103" t="s">
        <v>263</v>
      </c>
      <c r="G106" s="103" t="s">
        <v>263</v>
      </c>
      <c r="H106" s="103" t="s">
        <v>263</v>
      </c>
      <c r="I106" s="103"/>
      <c r="J106" s="103" t="s">
        <v>263</v>
      </c>
      <c r="K106" s="103" t="s">
        <v>263</v>
      </c>
      <c r="L106" s="103" t="s">
        <v>263</v>
      </c>
      <c r="M106" s="70"/>
      <c r="N106" s="491" t="s">
        <v>223</v>
      </c>
      <c r="O106" s="493"/>
      <c r="P106" s="70"/>
      <c r="Q106" s="103" t="s">
        <v>263</v>
      </c>
      <c r="R106" s="104" t="s">
        <v>223</v>
      </c>
      <c r="S106" s="104" t="s">
        <v>263</v>
      </c>
      <c r="T106" s="95" t="s">
        <v>263</v>
      </c>
      <c r="U106" s="95" t="s">
        <v>223</v>
      </c>
      <c r="V106" s="95" t="s">
        <v>263</v>
      </c>
      <c r="W106" s="70"/>
      <c r="X106" s="95" t="s">
        <v>223</v>
      </c>
      <c r="Y106" s="95" t="s">
        <v>263</v>
      </c>
      <c r="Z106" s="95" t="s">
        <v>223</v>
      </c>
      <c r="AA106" s="95" t="s">
        <v>263</v>
      </c>
      <c r="AB106" s="95" t="s">
        <v>223</v>
      </c>
      <c r="AC106" s="95" t="s">
        <v>263</v>
      </c>
      <c r="AD106" s="70"/>
      <c r="AE106" s="95" t="s">
        <v>263</v>
      </c>
      <c r="AF106" s="95" t="s">
        <v>263</v>
      </c>
      <c r="AG106" s="70"/>
      <c r="AH106" s="95" t="s">
        <v>263</v>
      </c>
      <c r="AI106" s="95" t="s">
        <v>263</v>
      </c>
      <c r="AJ106" s="95" t="s">
        <v>223</v>
      </c>
      <c r="AK106" s="70"/>
      <c r="AL106" s="95" t="s">
        <v>263</v>
      </c>
      <c r="AM106" s="95" t="s">
        <v>263</v>
      </c>
      <c r="AN106" s="95" t="s">
        <v>223</v>
      </c>
      <c r="AO106" s="70"/>
      <c r="AP106" s="70"/>
      <c r="AQ106" s="70"/>
      <c r="AR106" s="70"/>
      <c r="AS106" s="70"/>
      <c r="AT106" s="70"/>
      <c r="AU106" s="70"/>
      <c r="AV106" s="70"/>
      <c r="AW106" s="70"/>
      <c r="AX106" s="70"/>
      <c r="AY106" s="464"/>
      <c r="AZ106" s="465"/>
      <c r="BB106" s="70"/>
      <c r="BC106" s="70"/>
    </row>
    <row r="107" spans="1:55" ht="99.75" hidden="1" customHeight="1" thickBot="1">
      <c r="A107" s="70"/>
      <c r="B107" s="103" t="s">
        <v>286</v>
      </c>
      <c r="C107" s="94"/>
      <c r="D107" s="103" t="s">
        <v>263</v>
      </c>
      <c r="E107" s="103" t="s">
        <v>263</v>
      </c>
      <c r="F107" s="103" t="s">
        <v>263</v>
      </c>
      <c r="G107" s="103" t="s">
        <v>263</v>
      </c>
      <c r="H107" s="103"/>
      <c r="I107" s="103" t="s">
        <v>263</v>
      </c>
      <c r="J107" s="103" t="s">
        <v>263</v>
      </c>
      <c r="K107" s="103" t="s">
        <v>263</v>
      </c>
      <c r="L107" s="103" t="s">
        <v>263</v>
      </c>
      <c r="M107" s="70"/>
      <c r="N107" s="491" t="s">
        <v>223</v>
      </c>
      <c r="O107" s="493"/>
      <c r="P107" s="70"/>
      <c r="Q107" s="103" t="s">
        <v>263</v>
      </c>
      <c r="R107" s="104" t="s">
        <v>223</v>
      </c>
      <c r="S107" s="104" t="s">
        <v>263</v>
      </c>
      <c r="T107" s="95" t="s">
        <v>263</v>
      </c>
      <c r="U107" s="95" t="s">
        <v>223</v>
      </c>
      <c r="V107" s="95" t="s">
        <v>263</v>
      </c>
      <c r="W107" s="70"/>
      <c r="X107" s="95" t="s">
        <v>223</v>
      </c>
      <c r="Y107" s="95" t="s">
        <v>263</v>
      </c>
      <c r="Z107" s="95" t="s">
        <v>223</v>
      </c>
      <c r="AA107" s="95" t="s">
        <v>263</v>
      </c>
      <c r="AB107" s="95" t="s">
        <v>223</v>
      </c>
      <c r="AC107" s="95" t="s">
        <v>263</v>
      </c>
      <c r="AD107" s="70"/>
      <c r="AE107" s="95" t="s">
        <v>263</v>
      </c>
      <c r="AF107" s="95" t="s">
        <v>263</v>
      </c>
      <c r="AG107" s="70"/>
      <c r="AH107" s="95" t="s">
        <v>263</v>
      </c>
      <c r="AI107" s="95" t="s">
        <v>263</v>
      </c>
      <c r="AJ107" s="95" t="s">
        <v>223</v>
      </c>
      <c r="AK107" s="70"/>
      <c r="AL107" s="95" t="s">
        <v>263</v>
      </c>
      <c r="AM107" s="95" t="s">
        <v>263</v>
      </c>
      <c r="AN107" s="95" t="s">
        <v>223</v>
      </c>
      <c r="AO107" s="70"/>
      <c r="AP107" s="70"/>
      <c r="AQ107" s="70"/>
      <c r="AR107" s="70"/>
      <c r="AS107" s="70"/>
      <c r="AT107" s="70"/>
      <c r="AU107" s="70"/>
      <c r="AV107" s="70"/>
      <c r="AW107" s="70"/>
      <c r="AX107" s="70"/>
      <c r="AY107" s="464"/>
      <c r="AZ107" s="465"/>
      <c r="BB107" s="70"/>
      <c r="BC107" s="70"/>
    </row>
    <row r="108" spans="1:55" ht="88.5" hidden="1" customHeight="1" thickBot="1">
      <c r="A108" s="70"/>
      <c r="B108" s="103" t="s">
        <v>289</v>
      </c>
      <c r="C108" s="94"/>
      <c r="D108" s="103" t="s">
        <v>263</v>
      </c>
      <c r="E108" s="103" t="s">
        <v>263</v>
      </c>
      <c r="F108" s="103" t="s">
        <v>263</v>
      </c>
      <c r="G108" s="103" t="s">
        <v>263</v>
      </c>
      <c r="H108" s="103"/>
      <c r="I108" s="103" t="s">
        <v>263</v>
      </c>
      <c r="J108" s="103" t="s">
        <v>263</v>
      </c>
      <c r="K108" s="103" t="s">
        <v>263</v>
      </c>
      <c r="L108" s="103" t="s">
        <v>263</v>
      </c>
      <c r="M108" s="70"/>
      <c r="N108" s="491" t="s">
        <v>223</v>
      </c>
      <c r="O108" s="493"/>
      <c r="P108" s="70"/>
      <c r="Q108" s="103" t="s">
        <v>263</v>
      </c>
      <c r="R108" s="104" t="s">
        <v>223</v>
      </c>
      <c r="S108" s="104" t="s">
        <v>263</v>
      </c>
      <c r="T108" s="95" t="s">
        <v>263</v>
      </c>
      <c r="U108" s="95" t="s">
        <v>223</v>
      </c>
      <c r="V108" s="95" t="s">
        <v>263</v>
      </c>
      <c r="W108" s="70"/>
      <c r="X108" s="95" t="s">
        <v>223</v>
      </c>
      <c r="Y108" s="95" t="s">
        <v>263</v>
      </c>
      <c r="Z108" s="95" t="s">
        <v>223</v>
      </c>
      <c r="AA108" s="95" t="s">
        <v>263</v>
      </c>
      <c r="AB108" s="95" t="s">
        <v>223</v>
      </c>
      <c r="AC108" s="95" t="s">
        <v>263</v>
      </c>
      <c r="AD108" s="70"/>
      <c r="AE108" s="95" t="s">
        <v>263</v>
      </c>
      <c r="AF108" s="95" t="s">
        <v>263</v>
      </c>
      <c r="AG108" s="70"/>
      <c r="AH108" s="95" t="s">
        <v>263</v>
      </c>
      <c r="AI108" s="95" t="s">
        <v>263</v>
      </c>
      <c r="AJ108" s="95" t="s">
        <v>223</v>
      </c>
      <c r="AK108" s="70"/>
      <c r="AL108" s="95" t="s">
        <v>263</v>
      </c>
      <c r="AM108" s="95" t="s">
        <v>263</v>
      </c>
      <c r="AN108" s="95" t="s">
        <v>223</v>
      </c>
      <c r="AO108" s="70"/>
      <c r="AP108" s="70"/>
      <c r="AQ108" s="70"/>
      <c r="AR108" s="70"/>
      <c r="AS108" s="70"/>
      <c r="AT108" s="70"/>
      <c r="AU108" s="70"/>
      <c r="AV108" s="70"/>
      <c r="AW108" s="70"/>
      <c r="AX108" s="70"/>
      <c r="AY108" s="464"/>
      <c r="AZ108" s="465"/>
      <c r="BA108" s="105"/>
      <c r="BB108" s="70"/>
      <c r="BC108" s="70"/>
    </row>
    <row r="109" spans="1:55" ht="87.75" hidden="1" customHeight="1" thickBot="1">
      <c r="A109" s="70"/>
      <c r="B109" s="103" t="s">
        <v>292</v>
      </c>
      <c r="C109" s="94"/>
      <c r="D109" s="103" t="s">
        <v>263</v>
      </c>
      <c r="E109" s="103" t="s">
        <v>263</v>
      </c>
      <c r="F109" s="103" t="s">
        <v>263</v>
      </c>
      <c r="G109" s="103" t="s">
        <v>263</v>
      </c>
      <c r="H109" s="103" t="s">
        <v>263</v>
      </c>
      <c r="I109" s="103" t="s">
        <v>263</v>
      </c>
      <c r="J109" s="103"/>
      <c r="K109" s="103" t="s">
        <v>263</v>
      </c>
      <c r="L109" s="103" t="s">
        <v>263</v>
      </c>
      <c r="M109" s="70"/>
      <c r="N109" s="491" t="s">
        <v>223</v>
      </c>
      <c r="O109" s="493"/>
      <c r="P109" s="70"/>
      <c r="Q109" s="103" t="s">
        <v>263</v>
      </c>
      <c r="R109" s="104" t="s">
        <v>223</v>
      </c>
      <c r="S109" s="104" t="s">
        <v>263</v>
      </c>
      <c r="T109" s="95" t="s">
        <v>263</v>
      </c>
      <c r="U109" s="95" t="s">
        <v>223</v>
      </c>
      <c r="V109" s="95" t="s">
        <v>263</v>
      </c>
      <c r="W109" s="70"/>
      <c r="X109" s="95" t="s">
        <v>223</v>
      </c>
      <c r="Y109" s="95" t="s">
        <v>263</v>
      </c>
      <c r="Z109" s="95" t="s">
        <v>223</v>
      </c>
      <c r="AA109" s="95" t="s">
        <v>263</v>
      </c>
      <c r="AB109" s="95" t="s">
        <v>223</v>
      </c>
      <c r="AC109" s="95" t="s">
        <v>263</v>
      </c>
      <c r="AD109" s="70"/>
      <c r="AE109" s="95" t="s">
        <v>263</v>
      </c>
      <c r="AF109" s="95" t="s">
        <v>263</v>
      </c>
      <c r="AG109" s="70"/>
      <c r="AH109" s="95" t="s">
        <v>263</v>
      </c>
      <c r="AI109" s="95" t="s">
        <v>263</v>
      </c>
      <c r="AJ109" s="95" t="s">
        <v>223</v>
      </c>
      <c r="AK109" s="70"/>
      <c r="AL109" s="95" t="s">
        <v>263</v>
      </c>
      <c r="AM109" s="95" t="s">
        <v>263</v>
      </c>
      <c r="AN109" s="95" t="s">
        <v>223</v>
      </c>
      <c r="AO109" s="70"/>
      <c r="AP109" s="70"/>
      <c r="AQ109" s="70"/>
      <c r="AR109" s="70"/>
      <c r="AS109" s="70"/>
      <c r="AT109" s="70"/>
      <c r="AU109" s="70"/>
      <c r="AV109" s="70"/>
      <c r="AW109" s="70"/>
      <c r="AX109" s="70"/>
      <c r="AY109" s="464"/>
      <c r="AZ109" s="465"/>
      <c r="BB109" s="70"/>
      <c r="BC109" s="70"/>
    </row>
    <row r="110" spans="1:55" ht="90.75" hidden="1" customHeight="1" thickBot="1">
      <c r="A110" s="70"/>
      <c r="B110" s="103" t="s">
        <v>295</v>
      </c>
      <c r="C110" s="94"/>
      <c r="D110" s="103" t="s">
        <v>263</v>
      </c>
      <c r="E110" s="103" t="s">
        <v>263</v>
      </c>
      <c r="F110" s="103" t="s">
        <v>263</v>
      </c>
      <c r="G110" s="103" t="s">
        <v>263</v>
      </c>
      <c r="H110" s="103" t="s">
        <v>263</v>
      </c>
      <c r="I110" s="103" t="s">
        <v>263</v>
      </c>
      <c r="J110" s="103"/>
      <c r="K110" s="103" t="s">
        <v>263</v>
      </c>
      <c r="L110" s="103" t="s">
        <v>263</v>
      </c>
      <c r="M110" s="70"/>
      <c r="N110" s="491" t="s">
        <v>223</v>
      </c>
      <c r="O110" s="493"/>
      <c r="P110" s="70"/>
      <c r="Q110" s="103" t="s">
        <v>263</v>
      </c>
      <c r="R110" s="104" t="s">
        <v>223</v>
      </c>
      <c r="S110" s="104" t="s">
        <v>263</v>
      </c>
      <c r="T110" s="95" t="s">
        <v>263</v>
      </c>
      <c r="U110" s="95" t="s">
        <v>223</v>
      </c>
      <c r="V110" s="95" t="s">
        <v>263</v>
      </c>
      <c r="W110" s="70"/>
      <c r="X110" s="95" t="s">
        <v>223</v>
      </c>
      <c r="Y110" s="95" t="s">
        <v>263</v>
      </c>
      <c r="Z110" s="95" t="s">
        <v>223</v>
      </c>
      <c r="AA110" s="95" t="s">
        <v>263</v>
      </c>
      <c r="AB110" s="95" t="s">
        <v>223</v>
      </c>
      <c r="AC110" s="95" t="s">
        <v>263</v>
      </c>
      <c r="AD110" s="70"/>
      <c r="AE110" s="95" t="s">
        <v>263</v>
      </c>
      <c r="AF110" s="95" t="s">
        <v>263</v>
      </c>
      <c r="AG110" s="70"/>
      <c r="AH110" s="95" t="s">
        <v>263</v>
      </c>
      <c r="AI110" s="95" t="s">
        <v>263</v>
      </c>
      <c r="AJ110" s="95" t="s">
        <v>223</v>
      </c>
      <c r="AK110" s="70"/>
      <c r="AL110" s="95" t="s">
        <v>263</v>
      </c>
      <c r="AM110" s="95" t="s">
        <v>263</v>
      </c>
      <c r="AN110" s="95" t="s">
        <v>223</v>
      </c>
      <c r="AO110" s="70"/>
      <c r="AP110" s="70"/>
      <c r="AQ110" s="70"/>
      <c r="AR110" s="70"/>
      <c r="AS110" s="70"/>
      <c r="AT110" s="70"/>
      <c r="AU110" s="70"/>
      <c r="AV110" s="70"/>
      <c r="AW110" s="70"/>
      <c r="AX110" s="70"/>
      <c r="AY110" s="464"/>
      <c r="AZ110" s="465"/>
      <c r="BB110" s="70"/>
      <c r="BC110" s="70"/>
    </row>
    <row r="111" spans="1:55" ht="68.25" hidden="1" customHeight="1" thickBot="1">
      <c r="A111" s="70"/>
      <c r="B111" s="103" t="s">
        <v>297</v>
      </c>
      <c r="C111" s="94"/>
      <c r="D111" s="103" t="s">
        <v>263</v>
      </c>
      <c r="E111" s="103" t="s">
        <v>263</v>
      </c>
      <c r="F111" s="103" t="s">
        <v>263</v>
      </c>
      <c r="G111" s="103" t="s">
        <v>263</v>
      </c>
      <c r="H111" s="103" t="s">
        <v>263</v>
      </c>
      <c r="I111" s="103" t="s">
        <v>263</v>
      </c>
      <c r="J111" s="103"/>
      <c r="K111" s="103" t="s">
        <v>263</v>
      </c>
      <c r="L111" s="103" t="s">
        <v>263</v>
      </c>
      <c r="M111" s="70"/>
      <c r="N111" s="491" t="s">
        <v>223</v>
      </c>
      <c r="O111" s="493"/>
      <c r="P111" s="70"/>
      <c r="Q111" s="103" t="s">
        <v>263</v>
      </c>
      <c r="R111" s="104" t="s">
        <v>223</v>
      </c>
      <c r="S111" s="104" t="s">
        <v>263</v>
      </c>
      <c r="T111" s="95" t="s">
        <v>263</v>
      </c>
      <c r="U111" s="95" t="s">
        <v>223</v>
      </c>
      <c r="V111" s="95" t="s">
        <v>263</v>
      </c>
      <c r="W111" s="70"/>
      <c r="X111" s="95" t="s">
        <v>223</v>
      </c>
      <c r="Y111" s="95" t="s">
        <v>263</v>
      </c>
      <c r="Z111" s="95" t="s">
        <v>223</v>
      </c>
      <c r="AA111" s="95" t="s">
        <v>263</v>
      </c>
      <c r="AB111" s="95" t="s">
        <v>223</v>
      </c>
      <c r="AC111" s="95" t="s">
        <v>263</v>
      </c>
      <c r="AD111" s="70"/>
      <c r="AE111" s="95" t="s">
        <v>263</v>
      </c>
      <c r="AF111" s="95" t="s">
        <v>263</v>
      </c>
      <c r="AG111" s="70"/>
      <c r="AH111" s="95" t="s">
        <v>263</v>
      </c>
      <c r="AI111" s="95" t="s">
        <v>263</v>
      </c>
      <c r="AJ111" s="95" t="s">
        <v>223</v>
      </c>
      <c r="AK111" s="70"/>
      <c r="AL111" s="95" t="s">
        <v>263</v>
      </c>
      <c r="AM111" s="95" t="s">
        <v>263</v>
      </c>
      <c r="AN111" s="95" t="s">
        <v>223</v>
      </c>
      <c r="AO111" s="70"/>
      <c r="AP111" s="70"/>
      <c r="AQ111" s="70"/>
      <c r="AR111" s="70"/>
      <c r="AS111" s="70"/>
      <c r="AT111" s="70"/>
      <c r="AU111" s="70"/>
      <c r="AV111" s="70"/>
      <c r="AW111" s="70"/>
      <c r="AX111" s="70"/>
      <c r="AY111" s="464"/>
      <c r="AZ111" s="465"/>
      <c r="BB111" s="70"/>
      <c r="BC111" s="70"/>
    </row>
    <row r="112" spans="1:55" ht="84" hidden="1" customHeight="1" thickBot="1">
      <c r="A112" s="70"/>
      <c r="B112" s="103" t="s">
        <v>300</v>
      </c>
      <c r="C112" s="94"/>
      <c r="D112" s="103" t="s">
        <v>263</v>
      </c>
      <c r="E112" s="103" t="s">
        <v>263</v>
      </c>
      <c r="F112" s="103" t="s">
        <v>263</v>
      </c>
      <c r="G112" s="103" t="s">
        <v>263</v>
      </c>
      <c r="H112" s="103" t="s">
        <v>263</v>
      </c>
      <c r="I112" s="103"/>
      <c r="J112" s="103" t="s">
        <v>263</v>
      </c>
      <c r="K112" s="103" t="s">
        <v>263</v>
      </c>
      <c r="L112" s="103" t="s">
        <v>263</v>
      </c>
      <c r="M112" s="70"/>
      <c r="N112" s="491" t="s">
        <v>223</v>
      </c>
      <c r="O112" s="493"/>
      <c r="P112" s="70"/>
      <c r="Q112" s="103" t="s">
        <v>263</v>
      </c>
      <c r="R112" s="104" t="s">
        <v>223</v>
      </c>
      <c r="S112" s="104" t="s">
        <v>263</v>
      </c>
      <c r="T112" s="95" t="s">
        <v>263</v>
      </c>
      <c r="U112" s="95" t="s">
        <v>223</v>
      </c>
      <c r="V112" s="95" t="s">
        <v>263</v>
      </c>
      <c r="W112" s="70"/>
      <c r="X112" s="95" t="s">
        <v>223</v>
      </c>
      <c r="Y112" s="95" t="s">
        <v>263</v>
      </c>
      <c r="Z112" s="95" t="s">
        <v>223</v>
      </c>
      <c r="AA112" s="95" t="s">
        <v>263</v>
      </c>
      <c r="AB112" s="95" t="s">
        <v>223</v>
      </c>
      <c r="AC112" s="95" t="s">
        <v>263</v>
      </c>
      <c r="AD112" s="70"/>
      <c r="AE112" s="95" t="s">
        <v>263</v>
      </c>
      <c r="AF112" s="95" t="s">
        <v>263</v>
      </c>
      <c r="AG112" s="70"/>
      <c r="AH112" s="95" t="s">
        <v>263</v>
      </c>
      <c r="AI112" s="95" t="s">
        <v>263</v>
      </c>
      <c r="AJ112" s="95" t="s">
        <v>223</v>
      </c>
      <c r="AK112" s="70"/>
      <c r="AL112" s="95" t="s">
        <v>263</v>
      </c>
      <c r="AM112" s="95" t="s">
        <v>263</v>
      </c>
      <c r="AN112" s="95" t="s">
        <v>223</v>
      </c>
      <c r="AO112" s="70"/>
      <c r="AP112" s="70"/>
      <c r="AQ112" s="70"/>
      <c r="AR112" s="70"/>
      <c r="AS112" s="70"/>
      <c r="AT112" s="70"/>
      <c r="AU112" s="70"/>
      <c r="AV112" s="70"/>
      <c r="AW112" s="70"/>
      <c r="AX112" s="70"/>
      <c r="AY112" s="464"/>
      <c r="AZ112" s="465"/>
      <c r="BB112" s="70"/>
      <c r="BC112" s="70"/>
    </row>
    <row r="113" spans="1:55" ht="81.75" hidden="1" customHeight="1" thickBot="1">
      <c r="A113" s="70"/>
      <c r="B113" s="103" t="s">
        <v>303</v>
      </c>
      <c r="C113" s="94"/>
      <c r="D113" s="103" t="s">
        <v>263</v>
      </c>
      <c r="E113" s="103" t="s">
        <v>263</v>
      </c>
      <c r="F113" s="103" t="s">
        <v>263</v>
      </c>
      <c r="G113" s="103" t="s">
        <v>263</v>
      </c>
      <c r="H113" s="103" t="s">
        <v>263</v>
      </c>
      <c r="I113" s="103"/>
      <c r="J113" s="103" t="s">
        <v>263</v>
      </c>
      <c r="K113" s="103" t="s">
        <v>263</v>
      </c>
      <c r="L113" s="103" t="s">
        <v>263</v>
      </c>
      <c r="M113" s="70"/>
      <c r="N113" s="491" t="s">
        <v>223</v>
      </c>
      <c r="O113" s="493"/>
      <c r="P113" s="70"/>
      <c r="Q113" s="103" t="s">
        <v>263</v>
      </c>
      <c r="R113" s="104" t="s">
        <v>223</v>
      </c>
      <c r="S113" s="104" t="s">
        <v>263</v>
      </c>
      <c r="T113" s="95" t="s">
        <v>263</v>
      </c>
      <c r="U113" s="95" t="s">
        <v>223</v>
      </c>
      <c r="V113" s="95" t="s">
        <v>263</v>
      </c>
      <c r="W113" s="70"/>
      <c r="X113" s="95" t="s">
        <v>223</v>
      </c>
      <c r="Y113" s="95" t="s">
        <v>263</v>
      </c>
      <c r="Z113" s="95" t="s">
        <v>223</v>
      </c>
      <c r="AA113" s="95" t="s">
        <v>263</v>
      </c>
      <c r="AB113" s="95" t="s">
        <v>223</v>
      </c>
      <c r="AC113" s="95" t="s">
        <v>263</v>
      </c>
      <c r="AD113" s="70"/>
      <c r="AE113" s="95" t="s">
        <v>263</v>
      </c>
      <c r="AF113" s="95" t="s">
        <v>263</v>
      </c>
      <c r="AG113" s="70"/>
      <c r="AH113" s="95" t="s">
        <v>263</v>
      </c>
      <c r="AI113" s="95" t="s">
        <v>263</v>
      </c>
      <c r="AJ113" s="95" t="s">
        <v>223</v>
      </c>
      <c r="AK113" s="70"/>
      <c r="AL113" s="95" t="s">
        <v>263</v>
      </c>
      <c r="AM113" s="95" t="s">
        <v>263</v>
      </c>
      <c r="AN113" s="95" t="s">
        <v>223</v>
      </c>
      <c r="AO113" s="70"/>
      <c r="AP113" s="70"/>
      <c r="AQ113" s="70"/>
      <c r="AR113" s="70"/>
      <c r="AS113" s="70"/>
      <c r="AT113" s="70"/>
      <c r="AU113" s="70"/>
      <c r="AV113" s="70"/>
      <c r="AW113" s="70"/>
      <c r="AX113" s="70"/>
      <c r="AY113" s="464"/>
      <c r="AZ113" s="465"/>
      <c r="BB113" s="70"/>
      <c r="BC113" s="70"/>
    </row>
    <row r="114" spans="1:55" ht="81.75" hidden="1" customHeight="1" thickBot="1">
      <c r="A114" s="70"/>
      <c r="B114" s="103" t="s">
        <v>306</v>
      </c>
      <c r="C114" s="94"/>
      <c r="D114" s="103" t="s">
        <v>263</v>
      </c>
      <c r="E114" s="103" t="s">
        <v>263</v>
      </c>
      <c r="F114" s="103" t="s">
        <v>263</v>
      </c>
      <c r="G114" s="103" t="s">
        <v>263</v>
      </c>
      <c r="H114" s="103" t="s">
        <v>263</v>
      </c>
      <c r="I114" s="103"/>
      <c r="J114" s="103" t="s">
        <v>263</v>
      </c>
      <c r="K114" s="103" t="s">
        <v>263</v>
      </c>
      <c r="L114" s="103" t="s">
        <v>263</v>
      </c>
      <c r="M114" s="70"/>
      <c r="N114" s="491" t="s">
        <v>223</v>
      </c>
      <c r="O114" s="493"/>
      <c r="P114" s="70"/>
      <c r="Q114" s="103" t="s">
        <v>263</v>
      </c>
      <c r="R114" s="104" t="s">
        <v>223</v>
      </c>
      <c r="S114" s="104" t="s">
        <v>263</v>
      </c>
      <c r="T114" s="95" t="s">
        <v>263</v>
      </c>
      <c r="U114" s="95" t="s">
        <v>223</v>
      </c>
      <c r="V114" s="95" t="s">
        <v>263</v>
      </c>
      <c r="W114" s="70"/>
      <c r="X114" s="95" t="s">
        <v>223</v>
      </c>
      <c r="Y114" s="95" t="s">
        <v>263</v>
      </c>
      <c r="Z114" s="95" t="s">
        <v>223</v>
      </c>
      <c r="AA114" s="95" t="s">
        <v>263</v>
      </c>
      <c r="AB114" s="95" t="s">
        <v>223</v>
      </c>
      <c r="AC114" s="95" t="s">
        <v>263</v>
      </c>
      <c r="AD114" s="70"/>
      <c r="AE114" s="95" t="s">
        <v>263</v>
      </c>
      <c r="AF114" s="95" t="s">
        <v>263</v>
      </c>
      <c r="AG114" s="70"/>
      <c r="AH114" s="95" t="s">
        <v>263</v>
      </c>
      <c r="AI114" s="95" t="s">
        <v>263</v>
      </c>
      <c r="AJ114" s="95" t="s">
        <v>223</v>
      </c>
      <c r="AK114" s="70"/>
      <c r="AL114" s="95" t="s">
        <v>263</v>
      </c>
      <c r="AM114" s="95" t="s">
        <v>263</v>
      </c>
      <c r="AN114" s="95" t="s">
        <v>223</v>
      </c>
      <c r="AO114" s="70"/>
      <c r="AP114" s="70"/>
      <c r="AQ114" s="70"/>
      <c r="AR114" s="70"/>
      <c r="AS114" s="70"/>
      <c r="AT114" s="70"/>
      <c r="AU114" s="70"/>
      <c r="AV114" s="70"/>
      <c r="AW114" s="70"/>
      <c r="AX114" s="70"/>
      <c r="AY114" s="464"/>
      <c r="AZ114" s="465"/>
      <c r="BB114" s="70"/>
      <c r="BC114" s="70"/>
    </row>
    <row r="115" spans="1:55" ht="83.25" hidden="1" customHeight="1" thickBot="1">
      <c r="A115" s="70"/>
      <c r="B115" s="103" t="s">
        <v>309</v>
      </c>
      <c r="C115" s="94"/>
      <c r="D115" s="103" t="s">
        <v>263</v>
      </c>
      <c r="E115" s="103"/>
      <c r="F115" s="103" t="s">
        <v>263</v>
      </c>
      <c r="G115" s="103" t="s">
        <v>263</v>
      </c>
      <c r="H115" s="103" t="s">
        <v>263</v>
      </c>
      <c r="I115" s="103" t="s">
        <v>263</v>
      </c>
      <c r="J115" s="103" t="s">
        <v>263</v>
      </c>
      <c r="K115" s="103" t="s">
        <v>263</v>
      </c>
      <c r="L115" s="103" t="s">
        <v>263</v>
      </c>
      <c r="M115" s="70"/>
      <c r="N115" s="491" t="s">
        <v>223</v>
      </c>
      <c r="O115" s="493"/>
      <c r="P115" s="70"/>
      <c r="Q115" s="103" t="s">
        <v>263</v>
      </c>
      <c r="R115" s="104" t="s">
        <v>223</v>
      </c>
      <c r="S115" s="104" t="s">
        <v>263</v>
      </c>
      <c r="T115" s="95" t="s">
        <v>263</v>
      </c>
      <c r="U115" s="95" t="s">
        <v>223</v>
      </c>
      <c r="V115" s="95" t="s">
        <v>263</v>
      </c>
      <c r="W115" s="70"/>
      <c r="X115" s="95" t="s">
        <v>223</v>
      </c>
      <c r="Y115" s="95" t="s">
        <v>263</v>
      </c>
      <c r="Z115" s="95" t="s">
        <v>223</v>
      </c>
      <c r="AA115" s="95" t="s">
        <v>263</v>
      </c>
      <c r="AB115" s="95" t="s">
        <v>223</v>
      </c>
      <c r="AC115" s="95" t="s">
        <v>263</v>
      </c>
      <c r="AD115" s="70"/>
      <c r="AE115" s="95" t="s">
        <v>263</v>
      </c>
      <c r="AF115" s="95" t="s">
        <v>263</v>
      </c>
      <c r="AG115" s="70"/>
      <c r="AH115" s="95" t="s">
        <v>263</v>
      </c>
      <c r="AI115" s="95" t="s">
        <v>263</v>
      </c>
      <c r="AJ115" s="95" t="s">
        <v>223</v>
      </c>
      <c r="AK115" s="70"/>
      <c r="AL115" s="95" t="s">
        <v>263</v>
      </c>
      <c r="AM115" s="95" t="s">
        <v>263</v>
      </c>
      <c r="AN115" s="95" t="s">
        <v>223</v>
      </c>
      <c r="AO115" s="70"/>
      <c r="AP115" s="70"/>
      <c r="AQ115" s="70"/>
      <c r="AR115" s="70"/>
      <c r="AS115" s="70"/>
      <c r="AT115" s="70"/>
      <c r="AU115" s="70"/>
      <c r="AV115" s="70"/>
      <c r="AW115" s="70"/>
      <c r="AX115" s="70"/>
      <c r="AY115" s="464"/>
      <c r="AZ115" s="465"/>
      <c r="BB115" s="70"/>
      <c r="BC115" s="70"/>
    </row>
    <row r="116" spans="1:55" ht="89.25" hidden="1" customHeight="1" thickBot="1">
      <c r="A116" s="70"/>
      <c r="B116" s="103" t="s">
        <v>312</v>
      </c>
      <c r="C116" s="94"/>
      <c r="D116" s="103" t="s">
        <v>263</v>
      </c>
      <c r="E116" s="103" t="s">
        <v>263</v>
      </c>
      <c r="F116" s="103"/>
      <c r="G116" s="103" t="s">
        <v>263</v>
      </c>
      <c r="H116" s="103" t="s">
        <v>263</v>
      </c>
      <c r="I116" s="103" t="s">
        <v>263</v>
      </c>
      <c r="J116" s="103" t="s">
        <v>263</v>
      </c>
      <c r="K116" s="103" t="s">
        <v>263</v>
      </c>
      <c r="L116" s="103" t="s">
        <v>263</v>
      </c>
      <c r="M116" s="70"/>
      <c r="N116" s="491" t="s">
        <v>223</v>
      </c>
      <c r="O116" s="493"/>
      <c r="P116" s="70"/>
      <c r="Q116" s="103" t="s">
        <v>263</v>
      </c>
      <c r="R116" s="104" t="s">
        <v>223</v>
      </c>
      <c r="S116" s="104" t="s">
        <v>263</v>
      </c>
      <c r="T116" s="95" t="s">
        <v>263</v>
      </c>
      <c r="U116" s="95" t="s">
        <v>223</v>
      </c>
      <c r="V116" s="95" t="s">
        <v>263</v>
      </c>
      <c r="W116" s="70"/>
      <c r="X116" s="95" t="s">
        <v>223</v>
      </c>
      <c r="Y116" s="95" t="s">
        <v>263</v>
      </c>
      <c r="Z116" s="95" t="s">
        <v>223</v>
      </c>
      <c r="AA116" s="95" t="s">
        <v>263</v>
      </c>
      <c r="AB116" s="95" t="s">
        <v>223</v>
      </c>
      <c r="AC116" s="95" t="s">
        <v>263</v>
      </c>
      <c r="AD116" s="70"/>
      <c r="AE116" s="95" t="s">
        <v>263</v>
      </c>
      <c r="AF116" s="95" t="s">
        <v>263</v>
      </c>
      <c r="AG116" s="70"/>
      <c r="AH116" s="95" t="s">
        <v>263</v>
      </c>
      <c r="AI116" s="95" t="s">
        <v>263</v>
      </c>
      <c r="AJ116" s="95" t="s">
        <v>223</v>
      </c>
      <c r="AK116" s="70"/>
      <c r="AL116" s="95" t="s">
        <v>263</v>
      </c>
      <c r="AM116" s="95" t="s">
        <v>263</v>
      </c>
      <c r="AN116" s="95" t="s">
        <v>223</v>
      </c>
      <c r="AO116" s="70"/>
      <c r="AP116" s="70"/>
      <c r="AQ116" s="70"/>
      <c r="AR116" s="70"/>
      <c r="AS116" s="70"/>
      <c r="AT116" s="70"/>
      <c r="AU116" s="70"/>
      <c r="AV116" s="70"/>
      <c r="AW116" s="70"/>
      <c r="AX116" s="70"/>
      <c r="AY116" s="464"/>
      <c r="AZ116" s="465"/>
      <c r="BB116" s="70"/>
      <c r="BC116" s="70"/>
    </row>
    <row r="117" spans="1:55" ht="104.25" hidden="1" customHeight="1" thickBot="1">
      <c r="A117" s="70"/>
      <c r="B117" s="103" t="s">
        <v>315</v>
      </c>
      <c r="C117" s="94"/>
      <c r="D117" s="103" t="s">
        <v>263</v>
      </c>
      <c r="E117" s="103" t="s">
        <v>263</v>
      </c>
      <c r="F117" s="103" t="s">
        <v>263</v>
      </c>
      <c r="G117" s="103" t="s">
        <v>263</v>
      </c>
      <c r="H117" s="103" t="s">
        <v>263</v>
      </c>
      <c r="I117" s="103" t="s">
        <v>263</v>
      </c>
      <c r="J117" s="103"/>
      <c r="K117" s="103" t="s">
        <v>263</v>
      </c>
      <c r="L117" s="103" t="s">
        <v>263</v>
      </c>
      <c r="M117" s="70"/>
      <c r="N117" s="491" t="s">
        <v>223</v>
      </c>
      <c r="O117" s="493"/>
      <c r="P117" s="70"/>
      <c r="Q117" s="103" t="s">
        <v>263</v>
      </c>
      <c r="R117" s="104" t="s">
        <v>223</v>
      </c>
      <c r="S117" s="104" t="s">
        <v>263</v>
      </c>
      <c r="T117" s="95" t="s">
        <v>263</v>
      </c>
      <c r="U117" s="95" t="s">
        <v>223</v>
      </c>
      <c r="V117" s="95" t="s">
        <v>263</v>
      </c>
      <c r="W117" s="70"/>
      <c r="X117" s="95" t="s">
        <v>223</v>
      </c>
      <c r="Y117" s="95" t="s">
        <v>263</v>
      </c>
      <c r="Z117" s="95" t="s">
        <v>223</v>
      </c>
      <c r="AA117" s="95" t="s">
        <v>263</v>
      </c>
      <c r="AB117" s="95" t="s">
        <v>223</v>
      </c>
      <c r="AC117" s="95" t="s">
        <v>263</v>
      </c>
      <c r="AD117" s="70"/>
      <c r="AE117" s="95" t="s">
        <v>263</v>
      </c>
      <c r="AF117" s="95" t="s">
        <v>263</v>
      </c>
      <c r="AG117" s="70"/>
      <c r="AH117" s="95" t="s">
        <v>263</v>
      </c>
      <c r="AI117" s="95" t="s">
        <v>263</v>
      </c>
      <c r="AJ117" s="95" t="s">
        <v>223</v>
      </c>
      <c r="AK117" s="70"/>
      <c r="AL117" s="95" t="s">
        <v>263</v>
      </c>
      <c r="AM117" s="95" t="s">
        <v>263</v>
      </c>
      <c r="AN117" s="95" t="s">
        <v>223</v>
      </c>
      <c r="AO117" s="70"/>
      <c r="AP117" s="70"/>
      <c r="AQ117" s="70"/>
      <c r="AR117" s="70"/>
      <c r="AS117" s="70"/>
      <c r="AT117" s="70"/>
      <c r="AU117" s="70"/>
      <c r="AV117" s="70"/>
      <c r="AW117" s="70"/>
      <c r="AX117" s="70"/>
      <c r="AY117" s="464"/>
      <c r="AZ117" s="465"/>
      <c r="BB117" s="70"/>
      <c r="BC117" s="70"/>
    </row>
    <row r="118" spans="1:55" ht="81.75" hidden="1" customHeight="1" thickBot="1">
      <c r="A118" s="70"/>
      <c r="B118" s="103" t="s">
        <v>318</v>
      </c>
      <c r="C118" s="94"/>
      <c r="D118" s="103" t="s">
        <v>263</v>
      </c>
      <c r="E118" s="103" t="s">
        <v>263</v>
      </c>
      <c r="F118" s="103" t="s">
        <v>263</v>
      </c>
      <c r="G118" s="103" t="s">
        <v>263</v>
      </c>
      <c r="H118" s="103" t="s">
        <v>263</v>
      </c>
      <c r="I118" s="103"/>
      <c r="J118" s="103" t="s">
        <v>263</v>
      </c>
      <c r="K118" s="103" t="s">
        <v>263</v>
      </c>
      <c r="L118" s="103" t="s">
        <v>263</v>
      </c>
      <c r="M118" s="70"/>
      <c r="N118" s="491" t="s">
        <v>223</v>
      </c>
      <c r="O118" s="493"/>
      <c r="P118" s="70"/>
      <c r="Q118" s="103" t="s">
        <v>263</v>
      </c>
      <c r="R118" s="104" t="s">
        <v>223</v>
      </c>
      <c r="S118" s="104" t="s">
        <v>263</v>
      </c>
      <c r="T118" s="95" t="s">
        <v>263</v>
      </c>
      <c r="U118" s="95" t="s">
        <v>223</v>
      </c>
      <c r="V118" s="95" t="s">
        <v>263</v>
      </c>
      <c r="W118" s="70"/>
      <c r="X118" s="95" t="s">
        <v>223</v>
      </c>
      <c r="Y118" s="95" t="s">
        <v>263</v>
      </c>
      <c r="Z118" s="95" t="s">
        <v>223</v>
      </c>
      <c r="AA118" s="95" t="s">
        <v>263</v>
      </c>
      <c r="AB118" s="95" t="s">
        <v>223</v>
      </c>
      <c r="AC118" s="95" t="s">
        <v>263</v>
      </c>
      <c r="AD118" s="70"/>
      <c r="AE118" s="95" t="s">
        <v>263</v>
      </c>
      <c r="AF118" s="95" t="s">
        <v>263</v>
      </c>
      <c r="AG118" s="70"/>
      <c r="AH118" s="95" t="s">
        <v>263</v>
      </c>
      <c r="AI118" s="95" t="s">
        <v>263</v>
      </c>
      <c r="AJ118" s="95" t="s">
        <v>223</v>
      </c>
      <c r="AK118" s="70"/>
      <c r="AL118" s="95" t="s">
        <v>263</v>
      </c>
      <c r="AM118" s="95" t="s">
        <v>263</v>
      </c>
      <c r="AN118" s="95" t="s">
        <v>223</v>
      </c>
      <c r="AO118" s="70"/>
      <c r="AP118" s="70"/>
      <c r="AQ118" s="70"/>
      <c r="AR118" s="70"/>
      <c r="AS118" s="70"/>
      <c r="AT118" s="70"/>
      <c r="AU118" s="70"/>
      <c r="AV118" s="70"/>
      <c r="AW118" s="70"/>
      <c r="AX118" s="70"/>
      <c r="AY118" s="464"/>
      <c r="AZ118" s="465"/>
      <c r="BB118" s="70"/>
      <c r="BC118" s="70"/>
    </row>
    <row r="119" spans="1:55" ht="97.5" hidden="1" customHeight="1" thickBot="1">
      <c r="A119" s="70"/>
      <c r="B119" s="103" t="s">
        <v>321</v>
      </c>
      <c r="C119" s="94"/>
      <c r="D119" s="103" t="s">
        <v>263</v>
      </c>
      <c r="E119" s="103" t="s">
        <v>263</v>
      </c>
      <c r="F119" s="103"/>
      <c r="G119" s="103" t="s">
        <v>263</v>
      </c>
      <c r="H119" s="103" t="s">
        <v>263</v>
      </c>
      <c r="I119" s="103" t="s">
        <v>263</v>
      </c>
      <c r="J119" s="103" t="s">
        <v>263</v>
      </c>
      <c r="K119" s="103" t="s">
        <v>263</v>
      </c>
      <c r="L119" s="103" t="s">
        <v>263</v>
      </c>
      <c r="M119" s="70"/>
      <c r="N119" s="491" t="s">
        <v>223</v>
      </c>
      <c r="O119" s="493"/>
      <c r="P119" s="70"/>
      <c r="Q119" s="103" t="s">
        <v>263</v>
      </c>
      <c r="R119" s="104" t="s">
        <v>223</v>
      </c>
      <c r="S119" s="104" t="s">
        <v>263</v>
      </c>
      <c r="T119" s="95" t="s">
        <v>263</v>
      </c>
      <c r="U119" s="95" t="s">
        <v>223</v>
      </c>
      <c r="V119" s="95" t="s">
        <v>263</v>
      </c>
      <c r="W119" s="70"/>
      <c r="X119" s="95" t="s">
        <v>223</v>
      </c>
      <c r="Y119" s="95" t="s">
        <v>263</v>
      </c>
      <c r="Z119" s="95" t="s">
        <v>223</v>
      </c>
      <c r="AA119" s="95" t="s">
        <v>263</v>
      </c>
      <c r="AB119" s="95" t="s">
        <v>223</v>
      </c>
      <c r="AC119" s="95" t="s">
        <v>263</v>
      </c>
      <c r="AD119" s="70"/>
      <c r="AE119" s="95" t="s">
        <v>263</v>
      </c>
      <c r="AF119" s="95" t="s">
        <v>263</v>
      </c>
      <c r="AG119" s="70"/>
      <c r="AH119" s="95" t="s">
        <v>263</v>
      </c>
      <c r="AI119" s="95" t="s">
        <v>263</v>
      </c>
      <c r="AJ119" s="95" t="s">
        <v>223</v>
      </c>
      <c r="AK119" s="70"/>
      <c r="AL119" s="95" t="s">
        <v>263</v>
      </c>
      <c r="AM119" s="95" t="s">
        <v>263</v>
      </c>
      <c r="AN119" s="95" t="s">
        <v>223</v>
      </c>
      <c r="AO119" s="70"/>
      <c r="AP119" s="70"/>
      <c r="AQ119" s="70"/>
      <c r="AR119" s="70"/>
      <c r="AS119" s="70"/>
      <c r="AT119" s="70"/>
      <c r="AU119" s="70"/>
      <c r="AV119" s="70"/>
      <c r="AW119" s="70"/>
      <c r="AX119" s="70"/>
      <c r="AY119" s="464"/>
      <c r="AZ119" s="465"/>
      <c r="BB119" s="70"/>
      <c r="BC119" s="70"/>
    </row>
    <row r="120" spans="1:55" ht="91.5" hidden="1" customHeight="1" thickBot="1">
      <c r="A120" s="70"/>
      <c r="B120" s="103" t="s">
        <v>324</v>
      </c>
      <c r="C120" s="94"/>
      <c r="D120" s="103" t="s">
        <v>263</v>
      </c>
      <c r="E120" s="103" t="s">
        <v>263</v>
      </c>
      <c r="F120" s="103" t="s">
        <v>263</v>
      </c>
      <c r="G120" s="103" t="s">
        <v>263</v>
      </c>
      <c r="H120" s="103" t="s">
        <v>263</v>
      </c>
      <c r="I120" s="103" t="s">
        <v>263</v>
      </c>
      <c r="J120" s="103"/>
      <c r="K120" s="103" t="s">
        <v>263</v>
      </c>
      <c r="L120" s="103" t="s">
        <v>263</v>
      </c>
      <c r="M120" s="70"/>
      <c r="N120" s="491" t="s">
        <v>223</v>
      </c>
      <c r="O120" s="493"/>
      <c r="P120" s="70"/>
      <c r="Q120" s="103" t="s">
        <v>263</v>
      </c>
      <c r="R120" s="104" t="s">
        <v>223</v>
      </c>
      <c r="S120" s="104" t="s">
        <v>263</v>
      </c>
      <c r="T120" s="95" t="s">
        <v>263</v>
      </c>
      <c r="U120" s="95" t="s">
        <v>223</v>
      </c>
      <c r="V120" s="95" t="s">
        <v>263</v>
      </c>
      <c r="W120" s="70"/>
      <c r="X120" s="95" t="s">
        <v>223</v>
      </c>
      <c r="Y120" s="95" t="s">
        <v>263</v>
      </c>
      <c r="Z120" s="95" t="s">
        <v>223</v>
      </c>
      <c r="AA120" s="95" t="s">
        <v>263</v>
      </c>
      <c r="AB120" s="95" t="s">
        <v>223</v>
      </c>
      <c r="AC120" s="95" t="s">
        <v>263</v>
      </c>
      <c r="AD120" s="70"/>
      <c r="AE120" s="95" t="s">
        <v>263</v>
      </c>
      <c r="AF120" s="95" t="s">
        <v>263</v>
      </c>
      <c r="AG120" s="70"/>
      <c r="AH120" s="95" t="s">
        <v>263</v>
      </c>
      <c r="AI120" s="95" t="s">
        <v>263</v>
      </c>
      <c r="AJ120" s="95" t="s">
        <v>223</v>
      </c>
      <c r="AK120" s="70"/>
      <c r="AL120" s="95" t="s">
        <v>263</v>
      </c>
      <c r="AM120" s="95" t="s">
        <v>263</v>
      </c>
      <c r="AN120" s="95" t="s">
        <v>223</v>
      </c>
      <c r="AO120" s="70"/>
      <c r="AP120" s="70"/>
      <c r="AQ120" s="70"/>
      <c r="AR120" s="70"/>
      <c r="AS120" s="70"/>
      <c r="AT120" s="70"/>
      <c r="AU120" s="70"/>
      <c r="AV120" s="70"/>
      <c r="AW120" s="70"/>
      <c r="AX120" s="70"/>
      <c r="AY120" s="464"/>
      <c r="AZ120" s="465"/>
      <c r="BB120" s="70"/>
      <c r="BC120" s="70"/>
    </row>
    <row r="121" spans="1:55" ht="66" hidden="1" customHeight="1" thickBot="1">
      <c r="A121" s="70"/>
      <c r="B121" s="103" t="s">
        <v>327</v>
      </c>
      <c r="C121" s="94"/>
      <c r="D121" s="103" t="s">
        <v>263</v>
      </c>
      <c r="E121" s="103" t="s">
        <v>263</v>
      </c>
      <c r="F121" s="103" t="s">
        <v>263</v>
      </c>
      <c r="G121" s="103" t="s">
        <v>263</v>
      </c>
      <c r="H121" s="103" t="s">
        <v>263</v>
      </c>
      <c r="I121" s="103" t="s">
        <v>263</v>
      </c>
      <c r="J121" s="103"/>
      <c r="K121" s="103" t="s">
        <v>263</v>
      </c>
      <c r="L121" s="103" t="s">
        <v>263</v>
      </c>
      <c r="M121" s="70"/>
      <c r="N121" s="491" t="s">
        <v>223</v>
      </c>
      <c r="O121" s="493"/>
      <c r="P121" s="70"/>
      <c r="Q121" s="103" t="s">
        <v>263</v>
      </c>
      <c r="R121" s="104" t="s">
        <v>223</v>
      </c>
      <c r="S121" s="104" t="s">
        <v>263</v>
      </c>
      <c r="T121" s="95" t="s">
        <v>263</v>
      </c>
      <c r="U121" s="95" t="s">
        <v>223</v>
      </c>
      <c r="V121" s="95" t="s">
        <v>263</v>
      </c>
      <c r="W121" s="70"/>
      <c r="X121" s="95" t="s">
        <v>223</v>
      </c>
      <c r="Y121" s="95" t="s">
        <v>263</v>
      </c>
      <c r="Z121" s="95" t="s">
        <v>223</v>
      </c>
      <c r="AA121" s="95" t="s">
        <v>263</v>
      </c>
      <c r="AB121" s="95" t="s">
        <v>223</v>
      </c>
      <c r="AC121" s="95" t="s">
        <v>263</v>
      </c>
      <c r="AD121" s="70"/>
      <c r="AE121" s="95" t="s">
        <v>263</v>
      </c>
      <c r="AF121" s="95" t="s">
        <v>263</v>
      </c>
      <c r="AG121" s="70"/>
      <c r="AH121" s="95" t="s">
        <v>263</v>
      </c>
      <c r="AI121" s="95" t="s">
        <v>263</v>
      </c>
      <c r="AJ121" s="95" t="s">
        <v>223</v>
      </c>
      <c r="AK121" s="70"/>
      <c r="AL121" s="95" t="s">
        <v>263</v>
      </c>
      <c r="AM121" s="95" t="s">
        <v>263</v>
      </c>
      <c r="AN121" s="95" t="s">
        <v>223</v>
      </c>
      <c r="AO121" s="70"/>
      <c r="AP121" s="70"/>
      <c r="AQ121" s="70"/>
      <c r="AR121" s="70"/>
      <c r="AS121" s="70"/>
      <c r="AT121" s="70"/>
      <c r="AU121" s="70"/>
      <c r="AV121" s="70"/>
      <c r="AW121" s="70"/>
      <c r="AX121" s="70"/>
      <c r="AY121" s="464"/>
      <c r="AZ121" s="465"/>
      <c r="BB121" s="70"/>
      <c r="BC121" s="70"/>
    </row>
    <row r="122" spans="1:55" ht="90.75" hidden="1" customHeight="1" thickBot="1">
      <c r="A122" s="70"/>
      <c r="B122" s="103" t="s">
        <v>330</v>
      </c>
      <c r="C122" s="94"/>
      <c r="D122" s="103" t="s">
        <v>263</v>
      </c>
      <c r="E122" s="103" t="s">
        <v>263</v>
      </c>
      <c r="F122" s="103" t="s">
        <v>263</v>
      </c>
      <c r="G122" s="103" t="s">
        <v>263</v>
      </c>
      <c r="H122" s="103" t="s">
        <v>263</v>
      </c>
      <c r="I122" s="103" t="s">
        <v>263</v>
      </c>
      <c r="J122" s="103" t="s">
        <v>263</v>
      </c>
      <c r="K122" s="103"/>
      <c r="L122" s="103" t="s">
        <v>263</v>
      </c>
      <c r="M122" s="70"/>
      <c r="N122" s="491" t="s">
        <v>223</v>
      </c>
      <c r="O122" s="493"/>
      <c r="P122" s="70"/>
      <c r="Q122" s="103" t="s">
        <v>263</v>
      </c>
      <c r="R122" s="104" t="s">
        <v>223</v>
      </c>
      <c r="S122" s="104" t="s">
        <v>263</v>
      </c>
      <c r="T122" s="95" t="s">
        <v>263</v>
      </c>
      <c r="U122" s="95" t="s">
        <v>223</v>
      </c>
      <c r="V122" s="95" t="s">
        <v>263</v>
      </c>
      <c r="W122" s="70"/>
      <c r="X122" s="95" t="s">
        <v>223</v>
      </c>
      <c r="Y122" s="95" t="s">
        <v>263</v>
      </c>
      <c r="Z122" s="95" t="s">
        <v>223</v>
      </c>
      <c r="AA122" s="95" t="s">
        <v>263</v>
      </c>
      <c r="AB122" s="95" t="s">
        <v>223</v>
      </c>
      <c r="AC122" s="95" t="s">
        <v>263</v>
      </c>
      <c r="AD122" s="70"/>
      <c r="AE122" s="95" t="s">
        <v>263</v>
      </c>
      <c r="AF122" s="95" t="s">
        <v>263</v>
      </c>
      <c r="AG122" s="70"/>
      <c r="AH122" s="95" t="s">
        <v>263</v>
      </c>
      <c r="AI122" s="95" t="s">
        <v>263</v>
      </c>
      <c r="AJ122" s="95" t="s">
        <v>223</v>
      </c>
      <c r="AK122" s="70"/>
      <c r="AL122" s="95" t="s">
        <v>263</v>
      </c>
      <c r="AM122" s="95" t="s">
        <v>263</v>
      </c>
      <c r="AN122" s="95" t="s">
        <v>223</v>
      </c>
      <c r="AO122" s="70"/>
      <c r="AP122" s="70"/>
      <c r="AQ122" s="70"/>
      <c r="AR122" s="70"/>
      <c r="AS122" s="70"/>
      <c r="AT122" s="70"/>
      <c r="AU122" s="70"/>
      <c r="AV122" s="70"/>
      <c r="AW122" s="70"/>
      <c r="AX122" s="70"/>
      <c r="AY122" s="464"/>
      <c r="AZ122" s="465"/>
      <c r="BB122" s="70"/>
      <c r="BC122" s="70"/>
    </row>
    <row r="123" spans="1:55" ht="47.25" hidden="1" customHeight="1">
      <c r="A123" s="70"/>
      <c r="B123" s="458" t="s">
        <v>333</v>
      </c>
      <c r="C123" s="458"/>
      <c r="D123" s="458"/>
      <c r="E123" s="461" t="s">
        <v>334</v>
      </c>
      <c r="F123" s="461"/>
      <c r="G123" s="461"/>
      <c r="H123" s="461"/>
      <c r="I123" s="461"/>
      <c r="J123" s="461"/>
      <c r="K123" s="461"/>
      <c r="L123" s="461"/>
      <c r="M123" s="70"/>
      <c r="N123" s="458" t="s">
        <v>335</v>
      </c>
      <c r="O123" s="458"/>
      <c r="P123" s="70"/>
      <c r="Q123" s="403"/>
      <c r="R123" s="403"/>
      <c r="S123" s="403"/>
      <c r="T123" s="403"/>
      <c r="U123" s="403"/>
      <c r="V123" s="403"/>
      <c r="W123" s="76"/>
      <c r="X123" s="76"/>
      <c r="Y123" s="76"/>
      <c r="Z123" s="76"/>
      <c r="AA123" s="76"/>
      <c r="AB123" s="76"/>
      <c r="AC123" s="76"/>
      <c r="AD123" s="76"/>
      <c r="AE123" s="462" t="s">
        <v>336</v>
      </c>
      <c r="AF123" s="462"/>
      <c r="AG123" s="70"/>
      <c r="AH123" s="458" t="s">
        <v>337</v>
      </c>
      <c r="AI123" s="458"/>
      <c r="AJ123" s="458"/>
      <c r="AK123" s="70"/>
      <c r="AL123" s="458" t="s">
        <v>338</v>
      </c>
      <c r="AM123" s="458"/>
      <c r="AN123" s="458"/>
      <c r="AO123" s="70"/>
      <c r="AP123" s="70"/>
      <c r="AQ123" s="70"/>
      <c r="AR123" s="70"/>
      <c r="AS123" s="70"/>
      <c r="AT123" s="70"/>
      <c r="AU123" s="70"/>
      <c r="AV123" s="70"/>
      <c r="AW123" s="70"/>
      <c r="AX123" s="70"/>
      <c r="AY123" s="70"/>
      <c r="AZ123" s="70"/>
      <c r="BA123" s="70"/>
      <c r="BB123" s="70"/>
      <c r="BC123" s="70"/>
    </row>
    <row r="124" spans="1:55" ht="47.25" hidden="1" customHeight="1" thickBot="1">
      <c r="A124" s="70"/>
      <c r="B124" s="76"/>
      <c r="C124" s="76"/>
      <c r="D124" s="76"/>
      <c r="E124" s="87"/>
      <c r="F124" s="87"/>
      <c r="G124" s="87"/>
      <c r="H124" s="87"/>
      <c r="I124" s="87"/>
      <c r="J124" s="87"/>
      <c r="K124" s="87"/>
      <c r="L124" s="87"/>
      <c r="M124" s="70"/>
      <c r="N124" s="76"/>
      <c r="O124" s="76"/>
      <c r="P124" s="70"/>
      <c r="Q124" s="76"/>
      <c r="R124" s="76"/>
      <c r="S124" s="76"/>
      <c r="T124" s="76"/>
      <c r="U124" s="76"/>
      <c r="V124" s="76"/>
      <c r="W124" s="76"/>
      <c r="X124" s="76"/>
      <c r="Y124" s="76"/>
      <c r="Z124" s="76"/>
      <c r="AA124" s="76"/>
      <c r="AB124" s="76"/>
      <c r="AC124" s="76"/>
      <c r="AD124" s="76"/>
      <c r="AE124" s="91"/>
      <c r="AF124" s="91"/>
      <c r="AG124" s="70"/>
      <c r="AH124" s="76"/>
      <c r="AI124" s="76"/>
      <c r="AJ124" s="76"/>
      <c r="AK124" s="70"/>
      <c r="AL124" s="76"/>
      <c r="AM124" s="76"/>
      <c r="AN124" s="76"/>
      <c r="AO124" s="70"/>
      <c r="AP124" s="70"/>
      <c r="AQ124" s="70"/>
      <c r="AR124" s="70"/>
      <c r="AS124" s="70"/>
      <c r="AT124" s="70"/>
      <c r="AU124" s="70"/>
      <c r="AV124" s="70"/>
      <c r="AW124" s="70"/>
      <c r="AX124" s="70"/>
      <c r="AY124" s="70"/>
      <c r="AZ124" s="70"/>
      <c r="BA124" s="70"/>
      <c r="BB124" s="70"/>
      <c r="BC124" s="70"/>
    </row>
    <row r="125" spans="1:55" ht="24" hidden="1" customHeight="1" thickBot="1">
      <c r="A125" s="70"/>
      <c r="B125" s="491" t="s">
        <v>344</v>
      </c>
      <c r="C125" s="493"/>
      <c r="D125" s="515" t="s">
        <v>345</v>
      </c>
      <c r="E125" s="516"/>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row>
    <row r="126" spans="1:55" ht="12" hidden="1" thickBot="1">
      <c r="A126" s="70"/>
      <c r="B126" s="103" t="s">
        <v>221</v>
      </c>
      <c r="C126" s="103" t="s">
        <v>222</v>
      </c>
      <c r="D126" s="515"/>
      <c r="E126" s="516"/>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row>
    <row r="127" spans="1:55" ht="14.25" hidden="1" customHeight="1" thickBot="1">
      <c r="A127" s="70"/>
      <c r="B127" s="106"/>
      <c r="C127" s="106"/>
      <c r="D127" s="107"/>
      <c r="E127" s="108"/>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row>
    <row r="128" spans="1:55" hidden="1">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row>
    <row r="129" spans="1:55" hidden="1">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row>
    <row r="130" spans="1:5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row>
    <row r="131" spans="1:5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row>
    <row r="132" spans="1:5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row>
    <row r="133" spans="1:55">
      <c r="B133" s="70"/>
      <c r="C133" s="70"/>
      <c r="D133" s="70"/>
      <c r="E133" s="70"/>
      <c r="F133" s="70"/>
      <c r="G133" s="70"/>
      <c r="H133" s="70"/>
      <c r="I133" s="70"/>
      <c r="J133" s="70"/>
      <c r="K133" s="70"/>
      <c r="L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row>
    <row r="134" spans="1:5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row>
    <row r="135" spans="1:5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row>
    <row r="136" spans="1:5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row>
  </sheetData>
  <mergeCells count="250">
    <mergeCell ref="AH123:AJ123"/>
    <mergeCell ref="AL123:AN123"/>
    <mergeCell ref="B125:C125"/>
    <mergeCell ref="D125:E126"/>
    <mergeCell ref="B123:D123"/>
    <mergeCell ref="E123:L123"/>
    <mergeCell ref="N123:O123"/>
    <mergeCell ref="Q123:S123"/>
    <mergeCell ref="T123:V123"/>
    <mergeCell ref="AE123:AF123"/>
    <mergeCell ref="N120:O120"/>
    <mergeCell ref="AY120:AZ120"/>
    <mergeCell ref="N121:O121"/>
    <mergeCell ref="AY121:AZ121"/>
    <mergeCell ref="N122:O122"/>
    <mergeCell ref="AY122:AZ122"/>
    <mergeCell ref="N117:O117"/>
    <mergeCell ref="AY117:AZ117"/>
    <mergeCell ref="N118:O118"/>
    <mergeCell ref="AY118:AZ118"/>
    <mergeCell ref="N119:O119"/>
    <mergeCell ref="AY119:AZ119"/>
    <mergeCell ref="N114:O114"/>
    <mergeCell ref="AY114:AZ114"/>
    <mergeCell ref="N115:O115"/>
    <mergeCell ref="AY115:AZ115"/>
    <mergeCell ref="N116:O116"/>
    <mergeCell ref="AY116:AZ116"/>
    <mergeCell ref="N111:O111"/>
    <mergeCell ref="AY111:AZ111"/>
    <mergeCell ref="N112:O112"/>
    <mergeCell ref="AY112:AZ112"/>
    <mergeCell ref="N113:O113"/>
    <mergeCell ref="AY113:AZ113"/>
    <mergeCell ref="N108:O108"/>
    <mergeCell ref="AY108:AZ108"/>
    <mergeCell ref="N109:O109"/>
    <mergeCell ref="AY109:AZ109"/>
    <mergeCell ref="N110:O110"/>
    <mergeCell ref="AY110:AZ110"/>
    <mergeCell ref="N105:O105"/>
    <mergeCell ref="AY105:AZ105"/>
    <mergeCell ref="N106:O106"/>
    <mergeCell ref="AY106:AZ106"/>
    <mergeCell ref="N107:O107"/>
    <mergeCell ref="AY107:AZ107"/>
    <mergeCell ref="N102:O102"/>
    <mergeCell ref="AY102:AZ102"/>
    <mergeCell ref="N103:O103"/>
    <mergeCell ref="AY103:AZ103"/>
    <mergeCell ref="N104:O104"/>
    <mergeCell ref="AY104:AZ104"/>
    <mergeCell ref="N99:O99"/>
    <mergeCell ref="AY99:AZ99"/>
    <mergeCell ref="N100:O100"/>
    <mergeCell ref="AY100:AZ100"/>
    <mergeCell ref="N101:O101"/>
    <mergeCell ref="AY101:AZ101"/>
    <mergeCell ref="AP95:AQ95"/>
    <mergeCell ref="AS95:AT95"/>
    <mergeCell ref="AV95:AW95"/>
    <mergeCell ref="AY95:AZ97"/>
    <mergeCell ref="D96:I97"/>
    <mergeCell ref="J96:J98"/>
    <mergeCell ref="K96:K98"/>
    <mergeCell ref="L96:L98"/>
    <mergeCell ref="AV96:AW97"/>
    <mergeCell ref="AY98:AZ98"/>
    <mergeCell ref="X95:Y97"/>
    <mergeCell ref="Z95:AA97"/>
    <mergeCell ref="AB95:AC97"/>
    <mergeCell ref="AE95:AF97"/>
    <mergeCell ref="AH95:AJ97"/>
    <mergeCell ref="AL95:AN97"/>
    <mergeCell ref="B95:B98"/>
    <mergeCell ref="C95:C98"/>
    <mergeCell ref="D95:L95"/>
    <mergeCell ref="N95:O98"/>
    <mergeCell ref="Q95:S97"/>
    <mergeCell ref="T95:V97"/>
    <mergeCell ref="AH85:AJ85"/>
    <mergeCell ref="AL85:AN85"/>
    <mergeCell ref="A87:W87"/>
    <mergeCell ref="C89:D89"/>
    <mergeCell ref="H89:I89"/>
    <mergeCell ref="A93:W93"/>
    <mergeCell ref="B85:D85"/>
    <mergeCell ref="E85:L85"/>
    <mergeCell ref="N85:O85"/>
    <mergeCell ref="Q85:S85"/>
    <mergeCell ref="T85:V85"/>
    <mergeCell ref="AE85:AF85"/>
    <mergeCell ref="N82:O82"/>
    <mergeCell ref="AY82:AZ82"/>
    <mergeCell ref="N83:O83"/>
    <mergeCell ref="AY83:AZ83"/>
    <mergeCell ref="N84:O84"/>
    <mergeCell ref="AY84:AZ84"/>
    <mergeCell ref="N79:O79"/>
    <mergeCell ref="AY79:AZ79"/>
    <mergeCell ref="N80:O80"/>
    <mergeCell ref="AY80:AZ80"/>
    <mergeCell ref="N81:O81"/>
    <mergeCell ref="AY81:AZ81"/>
    <mergeCell ref="N76:O76"/>
    <mergeCell ref="AY76:AZ76"/>
    <mergeCell ref="N77:O77"/>
    <mergeCell ref="AY77:AZ77"/>
    <mergeCell ref="N78:O78"/>
    <mergeCell ref="AY78:AZ78"/>
    <mergeCell ref="N73:O73"/>
    <mergeCell ref="AY73:AZ73"/>
    <mergeCell ref="N74:O74"/>
    <mergeCell ref="AY74:AZ74"/>
    <mergeCell ref="N75:O75"/>
    <mergeCell ref="AY75:AZ75"/>
    <mergeCell ref="N70:O70"/>
    <mergeCell ref="AY70:AZ70"/>
    <mergeCell ref="N71:O71"/>
    <mergeCell ref="AY71:AZ71"/>
    <mergeCell ref="N72:O72"/>
    <mergeCell ref="AY72:AZ72"/>
    <mergeCell ref="N67:O67"/>
    <mergeCell ref="AY67:AZ67"/>
    <mergeCell ref="N68:O68"/>
    <mergeCell ref="AY68:AZ68"/>
    <mergeCell ref="N69:O69"/>
    <mergeCell ref="AY69:AZ69"/>
    <mergeCell ref="N64:O64"/>
    <mergeCell ref="AY64:AZ64"/>
    <mergeCell ref="N65:O65"/>
    <mergeCell ref="AY65:AZ65"/>
    <mergeCell ref="N66:O66"/>
    <mergeCell ref="AY66:AZ66"/>
    <mergeCell ref="N61:O61"/>
    <mergeCell ref="AY61:AZ61"/>
    <mergeCell ref="N62:O62"/>
    <mergeCell ref="AY62:AZ62"/>
    <mergeCell ref="N63:O63"/>
    <mergeCell ref="AY63:AZ63"/>
    <mergeCell ref="AP57:AQ57"/>
    <mergeCell ref="AS57:AT57"/>
    <mergeCell ref="AV57:AW57"/>
    <mergeCell ref="AY57:AZ59"/>
    <mergeCell ref="D58:I59"/>
    <mergeCell ref="J58:J60"/>
    <mergeCell ref="K58:K60"/>
    <mergeCell ref="L58:L60"/>
    <mergeCell ref="AV58:AW59"/>
    <mergeCell ref="AY60:AZ60"/>
    <mergeCell ref="X57:Y59"/>
    <mergeCell ref="Z57:AA59"/>
    <mergeCell ref="AB57:AC59"/>
    <mergeCell ref="AE57:AF59"/>
    <mergeCell ref="AH57:AJ59"/>
    <mergeCell ref="AL57:AN59"/>
    <mergeCell ref="B57:B60"/>
    <mergeCell ref="C57:C60"/>
    <mergeCell ref="D57:L57"/>
    <mergeCell ref="N57:O60"/>
    <mergeCell ref="Q57:S59"/>
    <mergeCell ref="T57:V59"/>
    <mergeCell ref="AH46:AJ46"/>
    <mergeCell ref="AL46:AN46"/>
    <mergeCell ref="A48:W48"/>
    <mergeCell ref="C50:D50"/>
    <mergeCell ref="H50:I50"/>
    <mergeCell ref="A54:W54"/>
    <mergeCell ref="B46:D46"/>
    <mergeCell ref="E46:L46"/>
    <mergeCell ref="N46:O46"/>
    <mergeCell ref="Q46:S46"/>
    <mergeCell ref="T46:V46"/>
    <mergeCell ref="AE46:AF46"/>
    <mergeCell ref="N43:O43"/>
    <mergeCell ref="AY43:AZ43"/>
    <mergeCell ref="N44:O44"/>
    <mergeCell ref="AY44:AZ44"/>
    <mergeCell ref="N45:O45"/>
    <mergeCell ref="AY45:AZ45"/>
    <mergeCell ref="N40:O40"/>
    <mergeCell ref="AY40:AZ40"/>
    <mergeCell ref="N41:O41"/>
    <mergeCell ref="AY41:AZ41"/>
    <mergeCell ref="N42:O42"/>
    <mergeCell ref="AY42:AZ42"/>
    <mergeCell ref="N37:O37"/>
    <mergeCell ref="AY37:AZ37"/>
    <mergeCell ref="N38:O38"/>
    <mergeCell ref="AY38:AZ38"/>
    <mergeCell ref="N39:O39"/>
    <mergeCell ref="AY39:AZ39"/>
    <mergeCell ref="N34:O34"/>
    <mergeCell ref="AY34:AZ34"/>
    <mergeCell ref="N35:O35"/>
    <mergeCell ref="AY35:AZ35"/>
    <mergeCell ref="N36:O36"/>
    <mergeCell ref="AY36:AZ36"/>
    <mergeCell ref="N31:O31"/>
    <mergeCell ref="AY31:AZ31"/>
    <mergeCell ref="N32:O32"/>
    <mergeCell ref="AY32:AZ32"/>
    <mergeCell ref="N33:O33"/>
    <mergeCell ref="AY33:AZ33"/>
    <mergeCell ref="N28:O28"/>
    <mergeCell ref="AY28:AZ28"/>
    <mergeCell ref="N29:O29"/>
    <mergeCell ref="AY29:AZ29"/>
    <mergeCell ref="N30:O30"/>
    <mergeCell ref="AY30:AZ30"/>
    <mergeCell ref="N25:O25"/>
    <mergeCell ref="AY25:AZ25"/>
    <mergeCell ref="N26:O26"/>
    <mergeCell ref="AY26:AZ26"/>
    <mergeCell ref="N27:O27"/>
    <mergeCell ref="AY27:AZ27"/>
    <mergeCell ref="N22:O22"/>
    <mergeCell ref="AY22:AZ22"/>
    <mergeCell ref="N23:O23"/>
    <mergeCell ref="AY23:AZ23"/>
    <mergeCell ref="N24:O24"/>
    <mergeCell ref="AY24:AZ24"/>
    <mergeCell ref="AP18:AQ18"/>
    <mergeCell ref="AS18:AT18"/>
    <mergeCell ref="AV18:AW18"/>
    <mergeCell ref="AY18:AZ20"/>
    <mergeCell ref="D19:I20"/>
    <mergeCell ref="J19:J21"/>
    <mergeCell ref="K19:K21"/>
    <mergeCell ref="L19:L21"/>
    <mergeCell ref="AV19:AW20"/>
    <mergeCell ref="AY21:AZ21"/>
    <mergeCell ref="X18:Y20"/>
    <mergeCell ref="Z18:AA20"/>
    <mergeCell ref="AB18:AC20"/>
    <mergeCell ref="AE18:AF20"/>
    <mergeCell ref="AH18:AJ20"/>
    <mergeCell ref="AL18:AN20"/>
    <mergeCell ref="B18:B21"/>
    <mergeCell ref="C18:C21"/>
    <mergeCell ref="D18:L18"/>
    <mergeCell ref="N18:O21"/>
    <mergeCell ref="Q18:S20"/>
    <mergeCell ref="T18:V20"/>
    <mergeCell ref="A3:W3"/>
    <mergeCell ref="A6:W6"/>
    <mergeCell ref="B8:I8"/>
    <mergeCell ref="C10:D10"/>
    <mergeCell ref="H10:I10"/>
    <mergeCell ref="A15:W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9" ma:contentTypeDescription="Create a new document." ma:contentTypeScope="" ma:versionID="37660d4c59979010f6675b5435f0779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865abc1bb1418af924a94da83551488c"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B7973B-3A51-45EF-B4E2-4439F2D42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0A913C-E525-4908-B55A-9CC7F58E12A9}">
  <ds:schemaRefs>
    <ds:schemaRef ds:uri="http://purl.org/dc/dcmitype/"/>
    <ds:schemaRef ds:uri="http://schemas.microsoft.com/office/2006/documentManagement/types"/>
    <ds:schemaRef ds:uri="http://purl.org/dc/terms/"/>
    <ds:schemaRef ds:uri="http://schemas.microsoft.com/office/2006/metadata/properties"/>
    <ds:schemaRef ds:uri="http://www.w3.org/XML/1998/namespace"/>
    <ds:schemaRef ds:uri="6c60952e-e9e0-4d4a-b728-9d01db15fa23"/>
    <ds:schemaRef ds:uri="http://purl.org/dc/elements/1.1/"/>
    <ds:schemaRef ds:uri="1abc39b8-e2e6-47a0-891c-601d01fb1a40"/>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84C5026-BD3B-4FDC-9A89-96196AF92B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Gestión Riesgos de corrupción</vt:lpstr>
      <vt:lpstr>Racionalización_de_Tramites</vt:lpstr>
      <vt:lpstr>Participación Ciudadana y Rendi</vt:lpstr>
      <vt:lpstr>Mecanismos para mejorar la aten</vt:lpstr>
      <vt:lpstr>Transparencia</vt:lpstr>
      <vt:lpstr>Iniciativas adicionales</vt:lpstr>
      <vt:lpstr>Consolidado</vt:lpstr>
      <vt:lpstr>Riesgos_Corrupción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Carlos Andres Gutierrez Trujillo</cp:lastModifiedBy>
  <cp:revision/>
  <dcterms:created xsi:type="dcterms:W3CDTF">2023-01-04T18:16:16Z</dcterms:created>
  <dcterms:modified xsi:type="dcterms:W3CDTF">2025-05-20T13:40:21Z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