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dtinocoes\Downloads\"/>
    </mc:Choice>
  </mc:AlternateContent>
  <xr:revisionPtr revIDLastSave="0" documentId="13_ncr:1_{28FC9151-7875-421C-8DE3-DA9FB7E166B6}" xr6:coauthVersionLast="47" xr6:coauthVersionMax="47" xr10:uidLastSave="{00000000-0000-0000-0000-000000000000}"/>
  <bookViews>
    <workbookView xWindow="20370" yWindow="-120" windowWidth="29040" windowHeight="15720" tabRatio="509" activeTab="2" xr2:uid="{00000000-000D-0000-FFFF-FFFF00000000}"/>
  </bookViews>
  <sheets>
    <sheet name="I_tutoría" sheetId="25" r:id="rId1"/>
    <sheet name="II_tutoría" sheetId="26" r:id="rId2"/>
    <sheet name="III_tutoría" sheetId="27" r:id="rId3"/>
  </sheets>
  <definedNames>
    <definedName name="_xlnm._FilterDatabase" localSheetId="0" hidden="1">I_tutoría!$A$5:$K$131</definedName>
    <definedName name="_xlnm._FilterDatabase" localSheetId="1" hidden="1">II_tutoría!$A$5:$L$5</definedName>
    <definedName name="_xlnm._FilterDatabase" localSheetId="2" hidden="1">III_tutoría!$A$5:$K$87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6" i="27" l="1"/>
  <c r="J85" i="27"/>
  <c r="J77" i="27"/>
  <c r="J73" i="27"/>
  <c r="J64" i="27"/>
  <c r="J61" i="27"/>
  <c r="J57" i="27"/>
  <c r="J52" i="27"/>
  <c r="J47" i="27"/>
  <c r="J42" i="27"/>
  <c r="J37" i="27"/>
  <c r="J34" i="27"/>
  <c r="J20" i="27"/>
  <c r="J15" i="27"/>
  <c r="J6" i="27"/>
  <c r="J104" i="26" l="1"/>
  <c r="J103" i="26"/>
  <c r="J95" i="26"/>
  <c r="J91" i="26"/>
  <c r="J82" i="26"/>
  <c r="J79" i="26"/>
  <c r="J75" i="26"/>
  <c r="J70" i="26"/>
  <c r="J65" i="26"/>
  <c r="J60" i="26"/>
  <c r="J55" i="26"/>
  <c r="J52" i="26"/>
  <c r="J20" i="26"/>
  <c r="J15" i="26"/>
  <c r="J6" i="26"/>
  <c r="J130" i="25" l="1"/>
  <c r="J129" i="25"/>
  <c r="J118" i="25"/>
  <c r="J114" i="25"/>
  <c r="J105" i="25"/>
  <c r="J102" i="25"/>
  <c r="J98" i="25"/>
  <c r="J93" i="25"/>
  <c r="J88" i="25"/>
  <c r="J83" i="25"/>
  <c r="J78" i="25"/>
  <c r="J75" i="25"/>
  <c r="J24" i="25"/>
  <c r="J19" i="25"/>
  <c r="J6" i="25"/>
</calcChain>
</file>

<file path=xl/sharedStrings.xml><?xml version="1.0" encoding="utf-8"?>
<sst xmlns="http://schemas.openxmlformats.org/spreadsheetml/2006/main" count="1031" uniqueCount="238">
  <si>
    <t>GESTIÓN DIRECTIVA</t>
  </si>
  <si>
    <t>DIRECCIONAMIENTO ESTRATEGICO</t>
  </si>
  <si>
    <t>FORMATO GESTIÓN DE BANCO DE PROGRAMAS Y PROYECTOS</t>
  </si>
  <si>
    <t>Código:GDI-DIE-FM21</t>
  </si>
  <si>
    <t>Versión: 02</t>
  </si>
  <si>
    <t>Fecha de Emisión:2023-08-02</t>
  </si>
  <si>
    <t xml:space="preserve">PROGRAMA </t>
  </si>
  <si>
    <t>PROYECTOS 2025 / V.G ANTERIORES</t>
  </si>
  <si>
    <t>DEPENDENCIA</t>
  </si>
  <si>
    <t>AVANCE FISICO I TRIMESTRE 2025</t>
  </si>
  <si>
    <t>INDICADORES</t>
  </si>
  <si>
    <t xml:space="preserve">AVANCE DE GESTION I TRIMESTRE 2025 </t>
  </si>
  <si>
    <t>DEPENDENCIA RESPONSABLE INDICADORES</t>
  </si>
  <si>
    <t>PRESUPUESTO APROPIADO</t>
  </si>
  <si>
    <t>PRESUPUESTO EJECUTADO</t>
  </si>
  <si>
    <t xml:space="preserve">AVANCE FINANCIERO I </t>
  </si>
  <si>
    <t>RESULTADOS ALCANZADOS I TRIMESTRE</t>
  </si>
  <si>
    <t>PROGRAMA 1: FORTALECIMIENTO DE LA IVC DE LOS PRODUCTOS COMPETENCIA DEL INVIMA</t>
  </si>
  <si>
    <r>
      <rPr>
        <b/>
        <sz val="10"/>
        <rFont val="Arial"/>
        <family val="2"/>
      </rPr>
      <t>1.4.3</t>
    </r>
    <r>
      <rPr>
        <sz val="10"/>
        <rFont val="Arial"/>
        <family val="2"/>
      </rPr>
      <t xml:space="preserve">  Avanzando hacia la Autosuficiencia Sanitaria: La Contribución del Invima en la Integración y Armonización regional 2025</t>
    </r>
  </si>
  <si>
    <t>4. Oficina de Asuntos Internacionales</t>
  </si>
  <si>
    <t xml:space="preserve">Informe de Auto-evaluación de la Autoridad Nacional de Reglamentación GBT, de la Herramienta Computarizada GBT, en el que se refleje el diligenciamiento de la ficha, cargue de evidencias y registro de Plan de Desarrollo Institucional en los casos que aplique por subindicador </t>
  </si>
  <si>
    <t>Oficina de Asuntos Internacionales</t>
  </si>
  <si>
    <t>El proyecto esta orientado a fortalecer las funciones reguladoras del Invima para mantener el estatus sanitario, impulsando mecanismos de convergencia, transparencia y cooperación internacional que permitan avanzar en la integración regional sanitaria como aporte al Plan de Autosuficiencia. 
Para el primer trimestre de la vigencia se ha definido el Plan de Trabajo  de acuerdo con la metodologia y pasos para cumplir los requerimientos de la Herramienta GBT​ y avanzar en la Designación WLA, construcción del Plan de Desarrollo Institucional en cojunto con las dependencias técnicas del Instituto e impulsar el desarrollo de espacios de discusión en donde el Invima pueda llevar a cabo el liderazgo técnico sobre integración regional sanitaria como aporte al Plan de Autosuficiencia Sanitaria.</t>
  </si>
  <si>
    <t xml:space="preserve">Un informe del cumplimiento del Plan de Desarrollo Institucional </t>
  </si>
  <si>
    <t xml:space="preserve">Un informe que consolide los espacios de discusión en donde el Invima realizó el liderazgo técnico sobre integración regional sanitaria como aporte al Plan de Autosuficiencia Sanitaria. </t>
  </si>
  <si>
    <r>
      <rPr>
        <b/>
        <sz val="10"/>
        <rFont val="Arial"/>
        <family val="2"/>
      </rPr>
      <t xml:space="preserve">1.5.3 </t>
    </r>
    <r>
      <rPr>
        <sz val="10"/>
        <rFont val="Arial"/>
        <family val="2"/>
      </rPr>
      <t>Expediente electronico IDA - innovacion digital con responsabilidad ambiental 2025</t>
    </r>
  </si>
  <si>
    <t>5. Direccion de Responsabilidad Sanitaria</t>
  </si>
  <si>
    <t xml:space="preserve">Fase de exploracion </t>
  </si>
  <si>
    <t>Dirección de Responsabilidad Sanitaria</t>
  </si>
  <si>
    <t>N.A</t>
  </si>
  <si>
    <t>N.A.</t>
  </si>
  <si>
    <t>Este proyecto se orienta a la modernizacion en la gestion administrativa de los procesos sancionatorios mediante la digitalización, organización y almacenamiento seguro de los expedientes, utilizando como base tecnológica SIRS para promover la sostenibilidad ambiental del Instituto, 
Durante el primer trimestre de 2025 se realizaron mesas de trabajo con entidades externas que sirvieron como referencia en el proceso de digitalización de expedientes, así mismo se realizaron mesas de trabajo al interior del Invima con la Oficina de Tecnologías de la Información, Grupo de Gestión Documental y oficina Asesora Jurídica en las cuales se definieron aspectos necesarios para la transición a expedientes digitales, relacionados con capacidad de almacenamiento en la nube, roles y acceso, capacidad de carga y descarga, requerimientos normativos de los expedientes, así como la estructura documental de los mismos.Toda la información y los avances fueron socializados al interior de la Dirección de Responsabilidad Sanitaria con el fin de retroalimentar el proceso.   La información obtenida en las mesas de trabajo externas e internas sirvió como insumo para la elaboración del plan de trabajo a ejecutar durante la vigencia.</t>
  </si>
  <si>
    <t xml:space="preserve">Eficiencia Ambiental </t>
  </si>
  <si>
    <t>Eficiencia en la digitalizacion</t>
  </si>
  <si>
    <r>
      <rPr>
        <b/>
        <sz val="10"/>
        <rFont val="Arial"/>
        <family val="2"/>
      </rPr>
      <t>1.6.2</t>
    </r>
    <r>
      <rPr>
        <sz val="10"/>
        <rFont val="Arial"/>
        <family val="2"/>
      </rPr>
      <t xml:space="preserve"> Demuestra la Calidad en Cosméticos, Aseo, Plaguicidas y Productos de Higiene Doméstica  2023</t>
    </r>
  </si>
  <si>
    <t>6. Dirección de Cosmeticos Aseo Plaguicidas y Productos de Higiene Domestica</t>
  </si>
  <si>
    <t>Muestras tomadas</t>
  </si>
  <si>
    <t>Dirección de Operaciones Sanitarias</t>
  </si>
  <si>
    <t>NA</t>
  </si>
  <si>
    <t xml:space="preserve">El objetivo del proyecto esta encaminado a determinar el cumplimiento de parámetros de calidad y seguridad de los productosque se están comercializando dentro del país, en el marco del Sistema Nacional de Vigilancia Sanitaria mediante  los muestreos aleatorios . Durante la vigencia 2025 se ha realizado al elaboración del informe técnico del protyecto y se socializarón los resultados obtenidos medidas de intervención y demás.
</t>
  </si>
  <si>
    <t>Muestras analizadas</t>
  </si>
  <si>
    <t>Oficina de Laboratorios y control de calidad
Laboratorios externos</t>
  </si>
  <si>
    <t>No de incumplimientos normativos reportados oportunamente a actores responsables</t>
  </si>
  <si>
    <t>Dirección de Cosméticos</t>
  </si>
  <si>
    <t>Informe técnico elaborado</t>
  </si>
  <si>
    <r>
      <rPr>
        <b/>
        <sz val="10"/>
        <rFont val="Arial"/>
        <family val="2"/>
      </rPr>
      <t xml:space="preserve">1.6.3 </t>
    </r>
    <r>
      <rPr>
        <sz val="10"/>
        <rFont val="Arial"/>
        <family val="2"/>
      </rPr>
      <t>Demuestra la Calidad en Cosméticos, Aseo, Plaguicidas y Productos de Higiene Doméstica  2024</t>
    </r>
  </si>
  <si>
    <t>El objetivo del proyecto esta encaminado a determinar el cumplimiento de parámetros de calidad y seguridad de los productosque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activa al fortalecimiento del Sistema Nacional de Vigilancia Sanitaria, actualmente se encuentra en proceso de revisión un producto capilar con resultados microbiológicos fuera de los parámetros establecidos para lo cual se esta haciendo la respectiva visita de inspección y la tomade muestras en el segundo trimestre de 2025 para corroborar que se ha dado solución a esta situación.</t>
  </si>
  <si>
    <t>Oficina de Laboratorios y control de calidad</t>
  </si>
  <si>
    <r>
      <rPr>
        <b/>
        <sz val="10"/>
        <rFont val="Arial"/>
        <family val="2"/>
      </rPr>
      <t>1.6.4</t>
    </r>
    <r>
      <rPr>
        <sz val="10"/>
        <rFont val="Arial"/>
        <family val="2"/>
      </rPr>
      <t xml:space="preserve"> Demuestra la Calidad en Cosméticos, Aseo, Plaguicidas y Productos de Higiene Doméstica  2025</t>
    </r>
  </si>
  <si>
    <t>Dirección de Cosméticos, Aseo, Plaguicidas y Productos de Higiene Doméstica
Dirección de Operaciones Sanitarias</t>
  </si>
  <si>
    <t xml:space="preserve">El objetivo de este proyecto es el de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primer trimestre de la vigencia 2025 se ha realizado las actividades de planificación con en el análisis y definición de productos a muestrear, identificación de zonas geograficas y definición de cronograma de actividades así como las etapas contractuales requeridas.
</t>
  </si>
  <si>
    <t>Laboratorio de Productos Farmacéuticos y otras Tecnologías</t>
  </si>
  <si>
    <t>Reportes de incumplimiento a normatividad sanitaria vigente</t>
  </si>
  <si>
    <t>Dirección de Cosméticos, Aseo, Plaguicidas y Productos de Higiene Doméstica</t>
  </si>
  <si>
    <t>Muestras analizadas tomadas</t>
  </si>
  <si>
    <t>Informes de resultados elaborado</t>
  </si>
  <si>
    <r>
      <rPr>
        <b/>
        <sz val="10"/>
        <rFont val="Arial"/>
        <family val="2"/>
      </rPr>
      <t>1.7.3</t>
    </r>
    <r>
      <rPr>
        <sz val="10"/>
        <rFont val="Arial"/>
        <family val="2"/>
      </rPr>
      <t xml:space="preserve"> Demuestra la Calidad de Dispositivos Médicos 2025</t>
    </r>
  </si>
  <si>
    <t>7. Direccion de Dispositivos Médicos y Otras Técnologias</t>
  </si>
  <si>
    <t>Este proyecto esta orentado a ejercer acciones de vigilancia sanitaria bajo el enfoque de riesgo para los Dispositivos Médicos seleccionados mediante la verificación de su calidad y seguridad de acuerdo a los estándares técnicos nacionales e internacionales. Para el primer trimestre de la vigencia se ha avanzado en las etapas contractuales requeridas.</t>
  </si>
  <si>
    <t>Muestras analizadas programadas</t>
  </si>
  <si>
    <t>Muestra analizadas tomadas</t>
  </si>
  <si>
    <t>No.incumplimientos normativos reportados oportunamente a actores responsables</t>
  </si>
  <si>
    <t>Direccion de Dispositivos Medicos</t>
  </si>
  <si>
    <t>Informes tecnicos elaborados</t>
  </si>
  <si>
    <t>Dirección de Dispositivos Médicos y Otras Tecnologías</t>
  </si>
  <si>
    <t>Producto no conforme</t>
  </si>
  <si>
    <r>
      <rPr>
        <b/>
        <sz val="10"/>
        <rFont val="Arial"/>
        <family val="2"/>
      </rPr>
      <t>1.8.2</t>
    </r>
    <r>
      <rPr>
        <sz val="10"/>
        <rFont val="Arial"/>
        <family val="2"/>
      </rPr>
      <t xml:space="preserve"> Vigilancia y Control de Residuos y contaminantes químicos en Alimentos y Bebidas - Origen Animal 2023</t>
    </r>
  </si>
  <si>
    <t>8. Dirección De Alimentos Y Bebidas</t>
  </si>
  <si>
    <t xml:space="preserve">El proyecto se orienta a detectar, identificar y cuantificar la presencia de medicamentos veterinarios, plaguicidas y contaminantes químicos en alimentos de origen animal. Este proyecto finalizó en el primer trimestre de 2025 con la socialización de los resultados obtenidos en cada uno de los planes a la comisión de MSF.su ejecución permitió obtener insumos para adelantar acciones institucionales y de articulación intersectorial y gremial, la generación de información de base técnica para el establecimiento de las acciones de intervención por parte de las entidades competentes y la remisión de información técnica y cientifica como soporte a los procesos de admisibilidad sanitaria de mercados ante terceros paises. </t>
  </si>
  <si>
    <t>Oficina de Laboratorios y Control de Calidad</t>
  </si>
  <si>
    <t>Reportes de Incumplimiento a Normatividad Sanitaria Vigente</t>
  </si>
  <si>
    <t>Dirección de Alimentos y bebidas</t>
  </si>
  <si>
    <t>Publicación de informes de resultados</t>
  </si>
  <si>
    <r>
      <rPr>
        <b/>
        <sz val="10"/>
        <rFont val="Arial"/>
        <family val="2"/>
      </rPr>
      <t>1.8.4</t>
    </r>
    <r>
      <rPr>
        <sz val="10"/>
        <rFont val="Arial"/>
        <family val="2"/>
      </rPr>
      <t xml:space="preserve"> Vigilancia y Control de Residuos y contaminantes químicos en Alimentos y Bebidas - Procesados 2023</t>
    </r>
  </si>
  <si>
    <t>El proyecto tiene como fin obtener información para gestionar el riesgo asociado con la presencia de plaguicidas y contaminantes químicos en alimentos procesados  y declaraciones de OGM, organico e hipersensibilidad sujetas a control de calidad.  se elaboró informe final. Para el primer trimestre de la vigencia 2025 se realizó el documento técnico del proyecto el cual muestras los resultados obtenidos y las acciones ejecutadas.</t>
  </si>
  <si>
    <r>
      <rPr>
        <b/>
        <sz val="10"/>
        <rFont val="Arial"/>
        <family val="2"/>
      </rPr>
      <t xml:space="preserve">1.8.6 </t>
    </r>
    <r>
      <rPr>
        <sz val="10"/>
        <rFont val="Arial"/>
        <family val="2"/>
      </rPr>
      <t xml:space="preserve"> Vigilancia y Control de Residuos y contaminantes químicos en Alimentos y Bebidas - Origen Vegetal 2023</t>
    </r>
  </si>
  <si>
    <t>Dirección de operaciones sanitarias y entidades externas y/o direcciones misionales</t>
  </si>
  <si>
    <t>El proyecto tiene como fin obtener información para gestionar el riesgo asociado con la presencia de plaguicidas y contaminantes químicos en alimentos y materias primas de origen vegetal, sujetas a control de inocuidad, así como la vigilancia en eventos OGM. 
Para el primer trimestre de la vigencia se consolidó el informe de OGM con resultados de muestreos en derivados de soya, maíz y trigo, informe de arroz nacional e importado, informe de cadmio en cacao, informe de pulpa de fruta los cuales fueron socializados ante la Dirección Técnica de Alimentos y Bebidas.</t>
  </si>
  <si>
    <t>Oficina de laboratorios y control de calidad y laboratorios externos</t>
  </si>
  <si>
    <t>Número de incumplimientos normativos reportados oportunamente a actores responsables</t>
  </si>
  <si>
    <t>Dirección de Alimentos y Bebidas</t>
  </si>
  <si>
    <r>
      <rPr>
        <b/>
        <sz val="10"/>
        <rFont val="Arial"/>
        <family val="2"/>
      </rPr>
      <t xml:space="preserve">1.8.14 </t>
    </r>
    <r>
      <rPr>
        <sz val="10"/>
        <rFont val="Arial"/>
        <family val="2"/>
      </rPr>
      <t>PATOGENOS RAM 2022</t>
    </r>
  </si>
  <si>
    <t>Proporción de muestras serotipificadas</t>
  </si>
  <si>
    <t>El proyecto finaliza con el informe técnico del proyecto que aborda lo relacionado con el desarrollo de las pruebas moleculares PFGE, identificación del origen intoxicaciones o una infecciones a través de alimentos, además mediante la identificación de esta técnica  de laboratorio se puede determinar si existe la diseminación de un clon es decir que puede ser que una bacteria se esta pasando de un lado a otro y este generando contaminación en diferentes sitios geográficos. Los resultados de la apliación de esta técnica podrían ser utilizados en la producción primaria en las granjas o sitios de producción que también compartan similitud en las muestras. La importancia de la pruebas redica en determinar que si se presentan diseminaciones, es decir que se distribuyen aislamientos bacterianos con una misma característica es porque se esta presentando una diseminación que proviene de una fuente común.</t>
  </si>
  <si>
    <t xml:space="preserve">Proporción de pruebas  de multirresistencia aplicadas a cepas de Salmonella spp.  aisladas  </t>
  </si>
  <si>
    <t>Proporción de  toma de muestras</t>
  </si>
  <si>
    <r>
      <rPr>
        <b/>
        <sz val="10"/>
        <rFont val="Arial"/>
        <family val="2"/>
      </rPr>
      <t xml:space="preserve">1.8.20 </t>
    </r>
    <r>
      <rPr>
        <sz val="10"/>
        <rFont val="Arial"/>
        <family val="2"/>
      </rPr>
      <t>Programa Nacional de Vigilancia y Control de Residuos y contaminantes químicos en Alimentos y Bebidas - Origen Animal  2024</t>
    </r>
  </si>
  <si>
    <t xml:space="preserve">Este proyecto se orienta a realizar monitoreo para la vigilancia y control de los residuos de medicamentos veterinarios, plaguicidas y contaminantes químicos que puedan estar presentes en productos de origen animal, el mismo se encuentra en fase de ejecución y análisis.  Durante el primer trimestre se obtuvieron los siguientes resultados:
4.003 informes analíticos, 2.682 procedentes de los laboratorios Invima y 1.321 informes provenientes de laboratorios tercerizados. Como producto de la revisión de los resultados analíticos, los hallazgos han sido reportados a los actores responsables para lo de su competencia. </t>
  </si>
  <si>
    <t>Oficina de Laboratorios y Control de Calidad-Dirección de Alimentos y Bebidas</t>
  </si>
  <si>
    <r>
      <rPr>
        <b/>
        <sz val="10"/>
        <rFont val="Arial"/>
        <family val="2"/>
      </rPr>
      <t>1.8.21</t>
    </r>
    <r>
      <rPr>
        <sz val="10"/>
        <rFont val="Arial"/>
        <family val="2"/>
      </rPr>
      <t xml:space="preserve"> Programa Nacional de Vigilancia y Control de Residuos y contaminantes químicos en Alimentos y Bebidas - Procesados 2024</t>
    </r>
  </si>
  <si>
    <t>El proyecto tiene como fin realizar el monitoreo de sustancias que se puedan encontrar en los alimentos y materias primas de manera intencional o por advenimiento en la condiciones de producción. Para primer trimestre de la vigencia se han recibido informes de análisis para los planes de mercurio, rotulado en alimentos, hipersensibilidad, origen orgánico o ecologico , Micotoxinas en alimentos procesados y maíz y acrilamida sobre los cuales se ha hecho la respectiva revisión de resultados obteniendo que para alimentos procesados y maíz se presentaron no conformidades sobre las que se han emitido las respectivas medidas de intervención.</t>
  </si>
  <si>
    <r>
      <rPr>
        <b/>
        <sz val="10"/>
        <rFont val="Arial"/>
        <family val="2"/>
      </rPr>
      <t>1.8.22</t>
    </r>
    <r>
      <rPr>
        <sz val="10"/>
        <rFont val="Arial"/>
        <family val="2"/>
      </rPr>
      <t xml:space="preserve"> Vigilancia Sanitaria de Alimentos y Bebidas - ALIMENTOS PRODUCTOS IMPORTADOS ACEPTACION DE LOTES DE PRODUCTOS 2024</t>
    </r>
  </si>
  <si>
    <t>Dirección de operaciones sanitarias y entidades externas y/o Direcciones misionales</t>
  </si>
  <si>
    <t>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Producto de la verificaicón de resultados de análisis de laboratorios se han reportado la totalidad de resultados no conformes de acuerdo con la normatividad sanitaria vigente correspondientes.</t>
  </si>
  <si>
    <t>Muestra analizadas programadas</t>
  </si>
  <si>
    <t>Numero de incumplimientos normativos reportados oportunamente a actores responsables</t>
  </si>
  <si>
    <t>Dirección de alimentos y bebidas</t>
  </si>
  <si>
    <r>
      <rPr>
        <b/>
        <sz val="10"/>
        <rFont val="Arial"/>
        <family val="2"/>
      </rPr>
      <t xml:space="preserve">1.8.23 </t>
    </r>
    <r>
      <rPr>
        <sz val="10"/>
        <rFont val="Arial"/>
        <family val="2"/>
      </rPr>
      <t>( I) CONTROL OFICIAL PARA ESTABLECIMIENTOS PROCESADORES DE ALIMENTOS (IVC) 2024</t>
    </r>
  </si>
  <si>
    <t xml:space="preserve">Este proyecto tiene como objetivo realizar seguimiento para determinar la presencia de microorganismos y parámetros fisicoquímicos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Con corte al primer trimestre de la vigencia 2025 se han obtenido 1.157 análisis de laboratorio realizados directamente por el laboratorio del Invima distribuidos en 8 grupos (I. Carne y Derivados, II. Pesca y Productos de la Pesca, III. Ovoproductos, IV. Leche Y Derivados Lácteos, V. Agua, VI. Sal, VII. Aceites, VIII. Bebidas Alcohólicas. 
Frente a los resultados analíticos no conformes se emitieron 111 directrices para las respectivas medidas de intervención, se encuentra en consolidación las directrices de plan derivados lácteos y quesos frescos. </t>
  </si>
  <si>
    <r>
      <rPr>
        <b/>
        <sz val="10"/>
        <rFont val="Arial"/>
        <family val="2"/>
      </rPr>
      <t>1.8.24</t>
    </r>
    <r>
      <rPr>
        <sz val="10"/>
        <rFont val="Arial"/>
        <family val="2"/>
      </rPr>
      <t xml:space="preserve"> (IV) VIGILANCIA EPIDEMIOLOGICA 
(ACTIVA Y PASIVA)  Trichinella </t>
    </r>
  </si>
  <si>
    <t>El proyecto tiene como objeto garantizar la salud de los colombianos y mejorar los estandares de calidad de los productos a muestrear como lo son porcinos y equinos, a la fecha se está llevando a cabo la elaboración del informe técnico del proyecto.</t>
  </si>
  <si>
    <t>Informe tecnico elaborado</t>
  </si>
  <si>
    <r>
      <rPr>
        <b/>
        <sz val="10"/>
        <rFont val="Arial"/>
        <family val="2"/>
      </rPr>
      <t>1.8.25</t>
    </r>
    <r>
      <rPr>
        <sz val="10"/>
        <rFont val="Arial"/>
        <family val="2"/>
      </rPr>
      <t xml:space="preserve"> (III) CONTROL DE ESTABLECIMIENTOS QUE PREPARAN Y ENSAMBLAN ALIMENTOS -PAE 2024</t>
    </r>
  </si>
  <si>
    <t xml:space="preserve">El proyecto esta orientado a detectar alimentos que hacen parte de los programas del gobierno: Programa de Alimentación Escolar (PAE), que no cumplen con los parámetros microbiológicos, fisicoquímicos, a la fecha se estan realizando análisis de laboratorio para: plan de carnes, derivados lacteos y alimentos industrializados sobre los cuales se han identificado  resultados no conformes de lacteos  y alimentos industrializados por parametros ficicoquimicos. La Direccion de Alimentos y Bebidas esta en el procesi de emisión de las respectivas directrices y medidas de intervención.
</t>
  </si>
  <si>
    <t xml:space="preserve">Muestra analizadas programadas </t>
  </si>
  <si>
    <t>Oficina de laboratorios y control de calidad del Invima</t>
  </si>
  <si>
    <r>
      <rPr>
        <b/>
        <sz val="10"/>
        <rFont val="Arial"/>
        <family val="2"/>
      </rPr>
      <t>1.8.29</t>
    </r>
    <r>
      <rPr>
        <sz val="10"/>
        <rFont val="Arial"/>
        <family val="2"/>
      </rPr>
      <t xml:space="preserve"> Programa Nacional de Vigilancia y Control de Residuos y contaminantes químicos en Alimentos y Bebidas - Origen Vegetal</t>
    </r>
  </si>
  <si>
    <t>*Dirección de operaciones sanitarias
*Dirección de Alimentos y Bebidas
*Entidades Territoriales de Salud</t>
  </si>
  <si>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a la fecha se esta llevando a cabo la culminación de los análisis de laboratorio  y la consolidación de la información respectiva.</t>
  </si>
  <si>
    <t>*Oficina de laboratorios y control de calidad del Invima</t>
  </si>
  <si>
    <r>
      <rPr>
        <b/>
        <sz val="10"/>
        <rFont val="Arial"/>
        <family val="2"/>
      </rPr>
      <t>1.8.30</t>
    </r>
    <r>
      <rPr>
        <sz val="10"/>
        <rFont val="Arial"/>
        <family val="2"/>
      </rPr>
      <t xml:space="preserve"> Control de Estableciminetos que Preparan y Ensamblan Alimentos - PAE 2025</t>
    </r>
  </si>
  <si>
    <t xml:space="preserve">El proyecto tiene como objetivo realizar el plan de muestreo en articulación con las Entidades Territoriales de Salud para la verificación de parámetros microbiológicos y/o fisicoquímicos de productos, actualmente se esta consolidando el listado de proveedores de alimentos indsutrializados vigencia 2025 y y proyección de lineamientos para la toma de muestras y formatos de actas, anexos, rotulos para identificar muestras.
</t>
  </si>
  <si>
    <t>Muestras analizadas (Gestion)</t>
  </si>
  <si>
    <r>
      <rPr>
        <b/>
        <sz val="10"/>
        <rFont val="Arial"/>
        <family val="2"/>
      </rPr>
      <t xml:space="preserve">1.8.31 </t>
    </r>
    <r>
      <rPr>
        <sz val="10"/>
        <rFont val="Arial"/>
        <family val="2"/>
      </rPr>
      <t>CONTROL OFICIAL PARA ESTABLECIMIENTOS PROCESADORES DE ALIMENTOS (IVC) 2025</t>
    </r>
  </si>
  <si>
    <t xml:space="preserve">Dirección de operaciones sanitarias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</si>
  <si>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934 muestras, durante el primer trimestre de la vigencia se adelantaron acciones de contratación de profesionales,  priorización y concertación de los planes de muestreo, socialización y publicación de los lineamientos y cronograma para el control oficial de los establecimiento.
</t>
  </si>
  <si>
    <r>
      <rPr>
        <b/>
        <sz val="10"/>
        <rFont val="Arial"/>
        <family val="2"/>
      </rPr>
      <t xml:space="preserve">1.8.32 </t>
    </r>
    <r>
      <rPr>
        <sz val="10"/>
        <rFont val="Arial"/>
        <family val="2"/>
      </rPr>
      <t>Vigilancia Sanitaria de Alimentos y Bebidas - ALIMENTOS PRODUCTOS IMPORTADOS ACEPTACION DE LOTES DE PRODUCTOS 2025</t>
    </r>
  </si>
  <si>
    <r>
      <rPr>
        <sz val="10"/>
        <color rgb="FF000000"/>
        <rFont val="Arial"/>
      </rPr>
      <t xml:space="preserve">Este proyecto esta orientado en la priorización y concertación de los planes de muestreo de productos importados como carnes de las diferentes especies, derivados cárnicos para el consumo, frente a los riesgos vinculados a la presencia de microorganismos y parámetros fisicoquímicos en los alimentos y bebidas establecidos en el Pais.
Para el primer trimestre de la vigencia se ha realizado las siguientes actividades
</t>
    </r>
    <r>
      <rPr>
        <b/>
        <sz val="10"/>
        <color rgb="FF000000"/>
        <rFont val="Arial"/>
      </rPr>
      <t>1).</t>
    </r>
    <r>
      <rPr>
        <sz val="10"/>
        <color rgb="FF000000"/>
        <rFont val="Arial"/>
      </rPr>
      <t xml:space="preserve"> Elaboración y envío del lineamiento a la Direccion de Operaciones Sanitarias para el Plan de muestreo aceptación de lotes productos importados. 
</t>
    </r>
    <r>
      <rPr>
        <b/>
        <sz val="10"/>
        <color rgb="FF000000"/>
        <rFont val="Arial"/>
      </rPr>
      <t>2)</t>
    </r>
    <r>
      <rPr>
        <sz val="10"/>
        <color rgb="FF000000"/>
        <rFont val="Arial"/>
      </rPr>
      <t>. Elaboración y radicación de estudios previos para contratación de trasporte de muestra, realizando el acompañamiento, revisión y formulación del proyecto frente al cronograma, seguimento y consolidado de muestras. 
Se definio el consolidado de muestras los planes que seran objeto de seguimiento, tales como:
Aves = 10
Bovinos = 10
Porcinos = 10
Derivados cárnicos cocidos = 14
Pescados, moluscos y crustáceos, crudos y precocidos = 20
Atún enlatado = 10
Leche en polvo = 10
Derivados Lácteos = 10
Se tiene un total de 94 muestras a tomar y un total de 274 analisis de laboratorios programadas como isnumo a tomas, analisis de laboratorio y medidas.</t>
    </r>
  </si>
  <si>
    <r>
      <rPr>
        <b/>
        <sz val="10"/>
        <rFont val="Arial"/>
        <family val="2"/>
      </rPr>
      <t>1.8.33</t>
    </r>
    <r>
      <rPr>
        <sz val="10"/>
        <rFont val="Arial"/>
        <family val="2"/>
      </rPr>
      <t xml:space="preserve"> Vigilancia Sanitaria de Alimentos y Bebidas - VIGILANCIA EPIDEMIOLOGICA (ACTIVA Y PASIVA) Líneas Bases 2025</t>
    </r>
  </si>
  <si>
    <t>Dirección de operaciones sanitarias Direccion Alimentos y BEBIDAS</t>
  </si>
  <si>
    <t>El presente proyecto tiene como objetivo Efectuar la vigilancia de parámetros fisicoquimícos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parametros basicos para futura normatividad, para lo cual se realizarán 50 muestras de producto Panela, 
para lo cual la dependencia junto a las partes involucradas realizaron priorización y concertación del plan de muestreo que van a ser realizado en esta vigencia</t>
  </si>
  <si>
    <r>
      <rPr>
        <b/>
        <sz val="10"/>
        <rFont val="Arial"/>
        <family val="2"/>
      </rPr>
      <t xml:space="preserve">1.8.34 </t>
    </r>
    <r>
      <rPr>
        <sz val="10"/>
        <rFont val="Arial"/>
        <family val="2"/>
      </rPr>
      <t>VIGILANCIA EPIDEMIOLOGICA (ACTIVA Y PASIVA) Trichinella 2025</t>
    </r>
  </si>
  <si>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definio analizar 210 muestras las cuales se realizaran 10 de la especie equina y 200 para la especie porcina, en cuanto a las actividades se realizo priorizacion de muestras para la presente vigencia</t>
  </si>
  <si>
    <t xml:space="preserve">Universidad de Antioquia entidad externa </t>
  </si>
  <si>
    <r>
      <rPr>
        <b/>
        <sz val="10"/>
        <rFont val="Arial"/>
        <family val="2"/>
      </rPr>
      <t>1.8.35</t>
    </r>
    <r>
      <rPr>
        <sz val="10"/>
        <rFont val="Arial"/>
        <family val="2"/>
      </rPr>
      <t xml:space="preserve"> Programa Nacional de Vigilancia y Control de Residuos y Contaminantes Químicos en Alimentos y Bebidas - Procesados 2025</t>
    </r>
  </si>
  <si>
    <t>*Dirección de operaciones sanitarias</t>
  </si>
  <si>
    <r>
      <rPr>
        <sz val="10"/>
        <color rgb="FF000000"/>
        <rFont val="Arial"/>
      </rPr>
      <t xml:space="preserve">El proyecto se orienta a  realizar la vigilancia y control de los residuos de medicamentos veterinarios, plaguicidas y contaminantes químicos que puedan estar presentes en productos procesados para el consumo humano, asi como la evalucaión de los resultados obtenidos, identificcion del riesgo en el ámbito de las competencias institucionales, frente a los resultados analiticos de las muestras orientadas al proyecto.
Se adelantaron actividades de planeación, como la elaboracion y radicacion de los estudios previos para el transporte de muestras como parte del seguimiento a los planes que lo conforman, Se identificaron las actividades claves, asi como la concertación de los planes que se desarrollaranen la vigencia discriminadas de la siguiente manera:
</t>
    </r>
    <r>
      <rPr>
        <b/>
        <sz val="10"/>
        <color rgb="FF000000"/>
        <rFont val="Arial"/>
      </rPr>
      <t>*</t>
    </r>
    <r>
      <rPr>
        <sz val="10"/>
        <color rgb="FF000000"/>
        <rFont val="Arial"/>
      </rPr>
      <t xml:space="preserve"> Mercurio - Atún enlatado = 172
</t>
    </r>
    <r>
      <rPr>
        <b/>
        <sz val="10"/>
        <color rgb="FF000000"/>
        <rFont val="Arial"/>
      </rPr>
      <t>*</t>
    </r>
    <r>
      <rPr>
        <sz val="10"/>
        <color rgb="FF000000"/>
        <rFont val="Arial"/>
      </rPr>
      <t xml:space="preserve"> ROTULADO asociado a hipersensibilidad = 110
</t>
    </r>
    <r>
      <rPr>
        <b/>
        <sz val="10"/>
        <color rgb="FF000000"/>
        <rFont val="Arial"/>
      </rPr>
      <t xml:space="preserve">* </t>
    </r>
    <r>
      <rPr>
        <sz val="10"/>
        <color rgb="FF000000"/>
        <rFont val="Arial"/>
      </rPr>
      <t xml:space="preserve">ROTULADO libre de OGM y otros similares = 40
</t>
    </r>
    <r>
      <rPr>
        <b/>
        <sz val="10"/>
        <color rgb="FF000000"/>
        <rFont val="Arial"/>
      </rPr>
      <t>*</t>
    </r>
    <r>
      <rPr>
        <sz val="10"/>
        <color rgb="FF000000"/>
        <rFont val="Arial"/>
      </rPr>
      <t xml:space="preserve"> Alimentos de origen orgánico o ecológico = 110
</t>
    </r>
    <r>
      <rPr>
        <b/>
        <sz val="10"/>
        <color rgb="FF000000"/>
        <rFont val="Arial"/>
      </rPr>
      <t>*</t>
    </r>
    <r>
      <rPr>
        <sz val="10"/>
        <color rgb="FF000000"/>
        <rFont val="Arial"/>
      </rPr>
      <t xml:space="preserve"> Micotoxinas en alimentos procesados y maíz = 160
</t>
    </r>
    <r>
      <rPr>
        <b/>
        <sz val="10"/>
        <color rgb="FF000000"/>
        <rFont val="Arial"/>
      </rPr>
      <t>*</t>
    </r>
    <r>
      <rPr>
        <sz val="10"/>
        <color rgb="FF000000"/>
        <rFont val="Arial"/>
      </rPr>
      <t xml:space="preserve"> Acrilamida = 50
</t>
    </r>
    <r>
      <rPr>
        <b/>
        <sz val="10"/>
        <color rgb="FF000000"/>
        <rFont val="Arial"/>
      </rPr>
      <t xml:space="preserve">* </t>
    </r>
    <r>
      <rPr>
        <sz val="10"/>
        <color rgb="FF000000"/>
        <rFont val="Arial"/>
      </rPr>
      <t xml:space="preserve">Estroncio 90 en Leche /Tritio en Agua = 16
</t>
    </r>
    <r>
      <rPr>
        <b/>
        <sz val="10"/>
        <color rgb="FF000000"/>
        <rFont val="Arial"/>
      </rPr>
      <t xml:space="preserve">
</t>
    </r>
    <r>
      <rPr>
        <sz val="10"/>
        <color rgb="FF000000"/>
        <rFont val="Arial"/>
      </rPr>
      <t xml:space="preserve">Un total de 658 muestras a tomar, de las cuales 642 seran analizadas por laboratorio Invima y 16 por laboratorios externos (Inst. Nacional Geologico).
</t>
    </r>
  </si>
  <si>
    <t>*Oficina de laboratorios y control de calidad del Invima
*Laboratorios contratados</t>
  </si>
  <si>
    <t>*Dirección de alimentos y bebidas</t>
  </si>
  <si>
    <t>Informes de resultados elaborados</t>
  </si>
  <si>
    <r>
      <rPr>
        <b/>
        <sz val="10"/>
        <rFont val="Arial"/>
        <family val="2"/>
      </rPr>
      <t xml:space="preserve">1.8.36 </t>
    </r>
    <r>
      <rPr>
        <sz val="10"/>
        <rFont val="Arial"/>
        <family val="2"/>
      </rPr>
      <t>Vigilancia y Control de Residuos y contaminantes químicos en Alimentos y Bebidas - Origen Animal 2025</t>
    </r>
  </si>
  <si>
    <t xml:space="preserve">Este proyecto se orienta a  realizar el monitoreo para la vigilancia y control de los residuos de medicamentos veterinarios, plaguicidas y contaminantes químicos que puedan estar presentes en productos de origen animal para el consumo humano, durante el primer trimestre de la vigencia se adelantaron actividades de la fase de planeación, como la publicación del proceso contractual para el transporte de muestras y la contratación de profesional para apoyar en la formulación y seguimiento a los planes que conforman este proyecto. </t>
  </si>
  <si>
    <r>
      <rPr>
        <b/>
        <sz val="10"/>
        <rFont val="Arial"/>
        <family val="2"/>
      </rPr>
      <t>1.8.37</t>
    </r>
    <r>
      <rPr>
        <sz val="10"/>
        <rFont val="Arial"/>
        <family val="2"/>
      </rPr>
      <t xml:space="preserve"> Programa Nacional de Vigilancia y Control de Residuos y contaminantes químicos en Alimentos y Bebidas - Origen Vegetal 2025</t>
    </r>
  </si>
  <si>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para el primer trimestre se adelantó en la elaboración de los documentos técnicos y lineamientos por cada plan y los procesos contractuales contratos de tipo jurídico como insumos y transporte.</t>
  </si>
  <si>
    <t>Numero de incumplimientos normativos reportados a actores responsables</t>
  </si>
  <si>
    <r>
      <rPr>
        <b/>
        <sz val="10"/>
        <rFont val="Arial"/>
        <family val="2"/>
      </rPr>
      <t>1.9.5</t>
    </r>
    <r>
      <rPr>
        <sz val="10"/>
        <rFont val="Arial"/>
        <family val="2"/>
      </rPr>
      <t xml:space="preserve"> Proyecto Demuestra de la Calidad De Medicamentos 2024</t>
    </r>
  </si>
  <si>
    <t>9. Dirección de Medicamentos y Productos Biologicos</t>
  </si>
  <si>
    <t>Dirección de Medicamentos y Productos Biológicos / Grupo de Farmacovigilancia</t>
  </si>
  <si>
    <t>El objetivo de este proyecto es desarrollar el programa de vigilancia post-comercialización para verificar la calidad de los medicamentos en el marco del Sistema Nacional de Vigilancia Sanitaria.
Durante el primer trimestre de la vigencia 2025 se continua con el análisi de muestras por parte del laboratorio y el procesamiento de información.</t>
  </si>
  <si>
    <r>
      <rPr>
        <b/>
        <sz val="10"/>
        <rFont val="Arial"/>
        <family val="2"/>
      </rPr>
      <t>1.9.6</t>
    </r>
    <r>
      <rPr>
        <sz val="10"/>
        <rFont val="Arial"/>
        <family val="2"/>
      </rPr>
      <t xml:space="preserve"> Proyecto Demuestra de la Calidad De Medicamentos 2025</t>
    </r>
  </si>
  <si>
    <t xml:space="preserve">Dirección de Medicamentos y Productos Biológicos </t>
  </si>
  <si>
    <t xml:space="preserve">El proyecto tiene como objetivo desarrollar el programa de vigilancia post-comercialización para verificar la calidad de los medicamentos y suplementos dietarios en el marco del Sistema Nacional de Vigilancia Sanitaria,  el proyecto presenta un avance de ejecución en sus actividades en la consolidación del listado de fabricantes a muestrear, el cual fue generado con base en los modelos de la Unidad de Riesgos, se avanzó en el proceso de coordinación interinstitucional donde se impartieron directrices sobre la toma de muestras .  Así mismo en el marco de las acciones de mejora establecidas en la metodología de gestión de proyectos se identificaron actividades criticas y claves para la óptima ejecución del proyecto.
</t>
  </si>
  <si>
    <t>No. Total de incumplimientos reportados a responsabilidad sanitaria/No. Total de incumplimientos encontrados.</t>
  </si>
  <si>
    <r>
      <rPr>
        <b/>
        <sz val="10"/>
        <color rgb="FF000000"/>
        <rFont val="Arial"/>
        <family val="2"/>
      </rPr>
      <t>1.9.7</t>
    </r>
    <r>
      <rPr>
        <sz val="10"/>
        <color rgb="FF000000"/>
        <rFont val="Arial"/>
        <family val="2"/>
      </rPr>
      <t xml:space="preserve"> Proyecto Farmacovigilancia 2025</t>
    </r>
  </si>
  <si>
    <t>Entidades con el programa de farmacovigilancia Implementado</t>
  </si>
  <si>
    <t>Este proyecto tiene como objetivo Fortalecer la Red de Farmacovigilancia y sus procesos de gestión del riesgo para la monitorización y evaluación de la seguridad de los medicamentos, el proyecto presenta un avance de ejecución en sus actividades  con la publicación de guías y formatos en página web asociados a la implementación de la Resolución 2024015321 de 2024, se analizaron  67 reporte de eventos adversos, y se evaluaron 44 conceptos de planes de gestión del riesgo, se  realizaron 4 evaluación PSUR</t>
  </si>
  <si>
    <t>Instituciones nuevas inscritas en la Red Nacional de Farmacovigilancia</t>
  </si>
  <si>
    <t>Analisis de reportes de eventos adversos medicamentos serios en VigiFlow</t>
  </si>
  <si>
    <r>
      <rPr>
        <b/>
        <sz val="10"/>
        <rFont val="Arial"/>
        <family val="2"/>
      </rPr>
      <t>1.11.1</t>
    </r>
    <r>
      <rPr>
        <sz val="10"/>
        <rFont val="Arial"/>
        <family val="2"/>
      </rPr>
      <t xml:space="preserve"> Implementación de la Oficina de Relacionamiento con el Ciudadano 2025</t>
    </r>
  </si>
  <si>
    <t>11. Oficina Atención al Ciudadano</t>
  </si>
  <si>
    <t>Procesos actualizados</t>
  </si>
  <si>
    <t>Oficina de Atención al Ciudadano</t>
  </si>
  <si>
    <t>El objetivo de este proyecto es reestructurar la Oficina de Atención al Ciudadano según los establecido en Ley 2052 de 2020 con el fin de acercalo a la institucionalidad y promover la partipación ciudadana y control social como Oficina de Relacionamiento con el Ciudadano.
Cumplimiento con los tiempos y con los entregables en el primer trimestre.
Desde el año 2024, se ha venido trabajando en la identificación de necesidades, realizando un adecuado diagnóstico con el fin de presentar y mejorar el proceso de atención al ciudadano, reducir los tiempos de respuesta de las PQRDSF y fortalecer los canales de atención del INVIMA ; con enfoque incluyente.
Se está avanzando en la actualización, unificación de instructivos y la simplificación del procedimiento de atención al ciudadano,teniendo en cuenta la implementación del aplicativo INVIMAGIL, que se encuentra en etapa inicial.
Ya se cuenta con la carta de trato digno y se viene trabajando en piezas de información visuales, para conocimiento de los funcionarios de la Entidad.</t>
  </si>
  <si>
    <t>Educación a la Ciudadanía</t>
  </si>
  <si>
    <t>Convocatorias de participación ciudadana</t>
  </si>
  <si>
    <t>PROGRAMA 2: FORTALECIMIENTO INSTITUCIONAL DE LA GESTIÓN ADMINISTRATIVA Y DE APOYO DEL INVIMA</t>
  </si>
  <si>
    <r>
      <rPr>
        <b/>
        <sz val="10"/>
        <rFont val="Arial"/>
        <family val="2"/>
      </rPr>
      <t>2.2.3</t>
    </r>
    <r>
      <rPr>
        <sz val="10"/>
        <rFont val="Arial"/>
        <family val="2"/>
      </rPr>
      <t xml:space="preserve"> Adecuación y Dotacion Infraestructura Fisica INVIMA a Nivel Nacional 2024</t>
    </r>
  </si>
  <si>
    <t>2. Secretaría General</t>
  </si>
  <si>
    <t>Sedes adecuadas</t>
  </si>
  <si>
    <t>Grupo Gestión Administrativa</t>
  </si>
  <si>
    <t>El proyecto avanza con el desarrollo de las actividades que fueron postergadas para la vigencia 2025 mediante reservas presupuestales y que son objeto de seguimiento por parte de la Oficina Asesora de Planeación, sin embargo se han presentado dificultades en cuanto al cumplimiento de los términos contractuales por parte del contratista por lo que el Instituto está evaluando jurídicamente si se requiere o no la declaratoria de incumplimiento contractual.</t>
  </si>
  <si>
    <t>Sedes dotadas</t>
  </si>
  <si>
    <r>
      <rPr>
        <b/>
        <sz val="10"/>
        <rFont val="Arial"/>
        <family val="2"/>
      </rPr>
      <t>2.2.4</t>
    </r>
    <r>
      <rPr>
        <sz val="10"/>
        <rFont val="Arial"/>
        <family val="2"/>
      </rPr>
      <t xml:space="preserve"> Rediseño e Implementación del Programa de Gestión Documental 2024</t>
    </r>
  </si>
  <si>
    <t xml:space="preserve">Instrumentos Archivísticos Institucionales  </t>
  </si>
  <si>
    <t>Grupo Gestión Documental y Correspondencia</t>
  </si>
  <si>
    <t xml:space="preserve">El  proyecto finaliza con la conciliación de los inventarios y el recibo a satisfacción de informes. </t>
  </si>
  <si>
    <t>Inventarios Documentales dependencias Invima</t>
  </si>
  <si>
    <t>Transferencias documentales primarias</t>
  </si>
  <si>
    <r>
      <rPr>
        <b/>
        <sz val="10"/>
        <rFont val="Arial"/>
        <family val="2"/>
      </rPr>
      <t>2.2.5</t>
    </r>
    <r>
      <rPr>
        <sz val="10"/>
        <rFont val="Arial"/>
        <family val="2"/>
      </rPr>
      <t xml:space="preserve"> Adecuación y dotación Infraestructura física INVIMA a nivel nacional 2025</t>
    </r>
  </si>
  <si>
    <t>Numero de sedes adecuadas</t>
  </si>
  <si>
    <t>El proeycto tiene como objetivo fFortalecer y mantener la infraestructura física de las sedes del Invima a nivel nacional, para el primer trimestre se logro un avancefente a la contratación de profesionales encargados de apoyar el desarrollo de diagnósticos de actividades, definición de la programación de visitas y la consolidación de la información técnica y presupuestal insumo para la construcción de estudios previos de consultoria, adecuación de obras de infraestructura e interventorias. Asi mismo, se definió la ruta crítica del proyecto y cuyas actividades tendrán un especial seguimiento ya que impactan de manera directa el avance del proyecto y los recursos asignados a este.</t>
  </si>
  <si>
    <r>
      <rPr>
        <b/>
        <sz val="10"/>
        <rFont val="Arial"/>
        <family val="2"/>
      </rPr>
      <t>2.2.6</t>
    </r>
    <r>
      <rPr>
        <sz val="10"/>
        <rFont val="Arial"/>
        <family val="2"/>
      </rPr>
      <t xml:space="preserve"> Rediseño e Implementación del Programa de Gestión Documental 2025</t>
    </r>
  </si>
  <si>
    <t>Instrumentos Archivísticos Institucionales</t>
  </si>
  <si>
    <t>El proyecto tiene como objetivo. la clasificación ,administaración, disposición final y conservación del acervo documental del Instituto de acuerdo con los lineamientos del archivo general de la nación,  para la vigencia 2025 se ha suscrito los contratos de vinculación de personal para la actualizacion de los instrumentos archivisticos, y un contrato Juridico para bodegaje, custodia, administracion, y consulta del acervo documental
Adicionalmente se han llevado a cabo visitas a direciones misionales de la entidad para realizar el levantamiento documental y la medicion de los archivos de gestión de cada una, actualizacion de 78 tablas de retencion documental y del documento del plan de conservacion y preservacion a largo plazo.</t>
  </si>
  <si>
    <t>Administración y custodia del acervo documental.</t>
  </si>
  <si>
    <t xml:space="preserve">PROGRAMA 1: Fortalecimiento de la inspección  vigilancia y control de los productos competencia del Invima </t>
  </si>
  <si>
    <t>AVANCE FISICO II TRIMESTRE 2025</t>
  </si>
  <si>
    <t xml:space="preserve">AVANCE DE GESTION II TRIMESTRE 2025 </t>
  </si>
  <si>
    <t>AVANCE FINANCIERO II</t>
  </si>
  <si>
    <t>RESULTADOS ALCANZADOS II TRIMESTRE</t>
  </si>
  <si>
    <t xml:space="preserve">El proyecto está orientado a fortalecer las funciones reguladoras del Invima para mantener el estatus sanitario, impulsando mecanismos de convergencia, transparencia y cooperación internacional que permitan avanzar en la integración regional sanitaria como aporte al Plan de Autosuficiencia. 
Para el segundo trimestre de la vigencia se dio inicio al desarrollo de actividades relacionadas con la preparación de la información sobre indicadores de nivel 1, 2, 3 y 4 para la herramienta computarizada de GBT, el Plan de Desarrollo Institucional y espacios de discusión sobre integración regional sanitaria en conjunto con las dependencias técnicas del Instituto donde el Invima pueda llevar a cabo el liderazgo técnico sobre integración regional sanitaria como aporte al Plan de Autosuficiencia Sanitaria.
Dentro de los resultados alcanzados se encuentran la consolidación de 150 fichas de indicadores y subindicadores insumo para cargue de la herramienta GBT las cuales reflejan un avance importante en el proceso de certificación el Invima como agencia regional y mundial referente de medicamentos otorgada por la Organización Mundial de la Salud y la Organización Panamericana de la Salud. Adicionalmente el Instituto ha participado en el Programa liderado por la Unión Europea realizado en Bruselas en donde se compartió con La Agencia Europea de Medicamentos (EMA), actores del sector privado y agencias regulatorias en donde se discutió y analizo la necesidad y el interés de Colombia de liderar un proceso de convergencia regulatoria a nivel regional con el objetivo de eliminar barreras de índole regulatorias y consolidar capacidades locales en materia farmacéutica y en innovación e investigación en el marco del plan de autosuficiencia sanitaria de la CEPAL.
</t>
  </si>
  <si>
    <r>
      <rPr>
        <b/>
        <sz val="10"/>
        <color rgb="FF000000"/>
        <rFont val="Arial"/>
      </rPr>
      <t xml:space="preserve">1.5.3 </t>
    </r>
    <r>
      <rPr>
        <sz val="10"/>
        <color rgb="FF000000"/>
        <rFont val="Arial"/>
      </rPr>
      <t>Expediente electronico IDA - innovacion digital con responsabilidad ambiental 2025</t>
    </r>
  </si>
  <si>
    <t xml:space="preserve">Este proyecto se orienta a la modernización en la gestión administrativa de los procesos sancionatorios mediante la digitalización, organización y almacenamiento seguro de los expedientes, utilizando como base tecnológica SIRS para promover la sostenibilidad ambiental del Instituto.
Durante el segundo trimestre de 2025 se adelantó la fase de talento humano, con la realización de tres capacitaciones: gestión documental y archivo electrónico, impacto ambiental de expediente digital y política cero papel y por último, seguridad y privacidad de la información en expediente digital. Así mismo se realizó mesa de trabajo con los coordinadores de la DRS para definir roles y permisos de los funcionarios en el aplicativo de expediente digital.
</t>
  </si>
  <si>
    <t>El objetivo del proyecto está encaminado a determinar el cumplimiento de parámetros de calidad y seguridad de los productos 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activa al fortalecimiento del Sistema Nacional de Vigilancia Sanitaria, actualmente se encuentra en proceso de revisión un producto capilar con resultados microbiológicos fuera de los parámetros establecidos para lo cual se está realizando la respectiva visita de inspección y la toma de muestras en el segundo trimestre de 2025 para corroborar que se ha dado solución a esta situación.</t>
  </si>
  <si>
    <t>El objetivo del proyecto está encaminado a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segundo trimestre de la vigencia 2025, en la Fase 1: PLANEACION: Teniendo en cuenta la reunión Tripartita # 1 del 05 de junio del presente, la Dirección de Cosméticos realizó revisión de las metas teniendo en cuenta la fecha de inicio del contrato de transportes, que afecta el cronograma y la capacidad operativa de los laboratorios. De acuerdo con lo anterior en la actividad: Análisis y definición de productos a muestrear: se actualiza el total de toma de muestras de 155 a 150, para lo que queda de la vigencia 2025.
En la Fase 2: EJECUCIÓN: se da inicio de acuerdo con la actualización de toma de muestras con 21 muestras tomadas de 150 de acuerdo con el cronograma establecido.
* El total de presupuesto para el proyecto es $ 62,804,100, de acuerdo con el POAI con corte a junio y se encuentra un porcentaje de ejecución del 22% con respecto a lo obligado.
* A la fecha el riesgo no se ha materializado y en el avance de los indicadores ya inicio con la toma de muestras.</t>
  </si>
  <si>
    <t>20,83%</t>
  </si>
  <si>
    <t xml:space="preserve">Este proyecto este orientado a ejercer acciones de vigilancia sanitaria bajo el enfoque de riesgo para los Dispositivos Médicos seleccionados mediante la verificación de su calidad y seguridad de acuerdo con los estándares técnicos nacionales e internacionales.  Para el segundo trimestre de la vigencia, se ha avanzado en la etapa de planeación; dando cumplimiento así a lo establecido en el cronograma de actividades especialmente efectuando la contratación de transporte de toma de muestras y sus respecticos lineamientos.  </t>
  </si>
  <si>
    <t xml:space="preserve">Este proyecto se orienta a realizar monitoreo para la vigilancia y control de los residuos de medicamentos veterinarios, plaguicidas y contaminantes químicos que puedan estar presentes en productos de origen animal, el mismo se encuentra en fase de ejecución y análisis. Durante el segundo trimestre se obtuvieron los siguientes resultados:
Avance Físico: Con corte a junio 30 se han recibido 4.369 informes analíticos, 3.048 procedentes de los laboratorios Invima y 1.321 informes provenientes de laboratorios tercerizados. Como producto de la revisión de los resultados analíticos, para el plan bovinos, El 14 de mayo se comunicó un resultado no conforme por residuos de Ivermectina que superan los límites permitidos por la normatividad, teniendo como consolidado un total de 13 no conformidades para lo que va corrido de este plan. Para el plan porcinos Se encontró un resultado no conforme por excedencia de sulfametazina el cual no ha sido comunicado a la fecha de la tutoría. Para el plan leche no se presentaron no conformidades en los análisis recibidos, no obstante, y teniendo en cuenta que se trata de un plan interinstitucional realizado junto con el ICA, esta última entidad encontró un resultado no conforme de las muestras tomadas y analizadas por el ICA y las acciones de vigilancia tomadas frente a este resultado son de resorte de dicha entidad, ya que son realizadas sobre predios de producción primaria. Para el plan de vigilancia de residuos en huevo fresco durante el segundo trimestre no se encontraron resultados no conformes, se mantiene el resultado de 1 no conformidad por presencia de violeta de genciana. Para los demás planes no se tienen resultados no conformes
Avance de Gestión: Los indicadores reflejan el avance del 91% en análisis de muestras, el indicador de reporte de incumplimientos presenta un cumplimiento del 93% por cuanto se encuentra pendiente el reporte a los actores responsables, de un hallazgo en el plan porcinos.
</t>
  </si>
  <si>
    <t>El proyecto tiene como fin realizar el monitoreo de sustancias que se puedan encontrar en los alimentos y materias primas de manera intencional o por advenimiento en las condiciones de producción. Para el segundo trimestre de la vigencia se ha recibido informe de análisis para el plan de acrilamida que se encontraba pendiente y sobre los cuales se ha hecho la respectiva revisión de resultados. Se evidencia informe final del plan nacional de OGM (organismos genéticamente modificados) y el de Micotoxinas en alimentos procesados y maíz.</t>
  </si>
  <si>
    <t xml:space="preserve">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Los resultados físicos a resultado de la tutoría en cuento a producto cualitativamente corresponden a la presentación del informe final el cual contiene la gestión realizada a través del proyecto comprendiendo desde el diseño del plan de muestreo, gestión de muestras analíticas, resultados analíticos y emisión de directrices a la Dirección de Alimentos y Bebidas.
Los análisis de enlatados fue consistente en parámetros normales, se identificó la necesidad de establecer la inspección física de carga en el puerto ya que de esta manera se logra identificar falencias en el cumplimiento de la normatividad sanitaria colombiana para lo cual resulta importante seguir fortaleciendo la intervención interinstitucional del INVIMA con Entidades Territoriales de Salud, finalmente con el trabajo articulado y las oportunas directrices de los PAFF junto con la Dirección de operaciones sanitarias se emitieron las respectivas comunicaciones sanitarias a los países involucrados con objeto de medida sanitaria como fue el caso de Republica Checa con una importación de Leche en polvo con presencia de Lactosueros.
</t>
  </si>
  <si>
    <t xml:space="preserve">Proyecto orientado a realizar el seguimiento para determinar la presencia de microorganismos y parámetros fisicoquímicos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Este proyecto finalizo en el segundo trimestre de la vigencia 2025 con la presentación del informe y la socialización de resultados obtenidos en cada uno de los planes (I. Carne y Derivados, II. Pesca y Productos de la Pesca, III. Ovoproductos, IV. Leche Y Derivados Lácteos, V. Agua, VI. Sal, VII. Aceites, VIII. Bebidas Alcohólicas), su ejecución permitió fortalecer la gestión institucional con enfoque de riesgo, la detección de alimentos destinados al consumo humano que contenían microorganismos o presentaron riegos fisicoquímicos en cantidades que superaron los parámetros de seguridad alimentaria, conforme a esto se tomaron las medidas ante los incumplimientos detectados y se establecieron las recomendaciones para el control de los procesos productivos. Por otro lado, se realizó la caracterización de peligros microbiológicos asociados al consumo de los productos de origen Bovino, Porcino y Aves, en el marco de admisibilidad sanitaria a terceros países.
</t>
  </si>
  <si>
    <r>
      <rPr>
        <b/>
        <sz val="10"/>
        <color rgb="FF000000"/>
        <rFont val="Arial"/>
      </rPr>
      <t>1.8.24</t>
    </r>
    <r>
      <rPr>
        <sz val="10"/>
        <color rgb="FF000000"/>
        <rFont val="Arial"/>
      </rPr>
      <t xml:space="preserve"> (IV) VIGILANCIA EPIDEMIOLOGICA 
(ACTIVA Y PASIVA)  Trichinella 2024</t>
    </r>
  </si>
  <si>
    <t>El proyecto tiene como objeto garantizar la salud de los colombianos y mejorar los estándares de calidad de los productos a muestrear, como lo son porcinos y equinos. El proyecto cerro con una ejecución de indicadores y actividades al 100%, el informe final realizado se utilizará para la generación de perfiles de riesgo y para la admisibilidad sanitaria de productos de porcinos a mercados internacionales, tales como, Vietnam, Shanghái, entre otros.</t>
  </si>
  <si>
    <t>La Dirección Alimentos presenta avance de los indicadores asi: Muestras tomadas mantiene el avance del 60% corresponde a 157 muestras tomadas de 260, con respecto al indicador de muestras analizadas programadas tiene el avance del 60%, corresponden a 157 de 260 programadas y por ultimo  el indicador Muestra analizadas tomadas 80%, corresponde a 125 de 157 tomadas.", el indicador de incumplimineto no reporta avance, se sugiere a la Dirección de Alimentos adelantar las acciones pertinentes ya que esta vencida dicha actividad.</t>
  </si>
  <si>
    <t xml:space="preserve">El proyecto tiene como objetivo realizar el plan de muestreo en articulación con las Entidades Territoriales de Salud para la verificación de parámetros microbiológicos y/o fisicoquímicos de productos.
Para la etapa de planeación la DAB presenta avances en actividades como la "Priorización de los Proveedores del PAE en los cuales se entregan alimentos industrializados competencia del Invima en función del riesgo durante la vigencia 2025" con el listado de proveedores priorizados para la vigencia 2025, y la firma del contrato de transporte. Se adelnato en la elaboración y entrega de lineamientos a los Laboratorios encargados de análisis de muestras y/o Entidades Territoriales de Salud (ETS)", se socializaron los lineamientos a las ETS con una participacion de 94 asistentes de las distintas entidades.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</si>
  <si>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934 muestras, durante el segundo trimestre de la vigencia se inició la toma de muestras y análisis de resultados de acuerdo con la programación establecida para el control oficial en establecimientos alcanzando un 7% en la toma de muestras y un 0.33% en el análisis de resultados 
Por otro lado, se realizó la verificación de los análisis de resultados de la IVC y muestreo, se emitieron 2 directrices sobre 3 hallazgos, conforme a esto se tomaron las medidas ante los incumplimientos detectados.
</t>
  </si>
  <si>
    <t>Este proyecto está orientado en la priorización y concertación de los planes de muestreo de productos importados como carnes de las diferentes especies, derivados cárnicos para el consumo, frente a los riesgos vinculados a la presencia de microorganismos y parámetros fisicoquímicos en los alimentos y bebidas establecidos en el País.
Para el segundo trimestre de la vigencia se ha realizado las siguientes actividades:
1). Se entregaron los lineamientos finales a la Dirección de Operaciones Sanitarias y Laboratorios para el Plan de muestreo aceptación de lotes productos importados. 
2). Se avanzo en la priorizaron a los establecimientos en donde se realizará la vigilancia y control de riesgo, teniendo en cuenta que no se puede hacer una priorización dado que la toma de muestra para este caso se toma a demanda por tanto no se cuenta con un listado a establecimientos priorizados. Sin embargo, se continúa realizando la labor e identificar si hay productos objeto de Muestro.
3). Se cuenta con la contratación de trasporte de muestra, de acuerdo con su cronograma.
4). Se avanzo con la consolidación, revisión, ajustes, cotización y elaboración de estudios previos para la contratación de Insumos.
Se adelantaron tomas de muestras de acuerdo con la programación objeto de seguimiento, tales como:
*Derivados cárnicos cocidos = Se tomo 1 una muestra de las 14 catorce de la meta total, a la fecha no se tienen resultados por parte de los laboratorios.
*Atún enlatado = Se tomo 1 una muestra de las 10 diez de la meta total, a la fecha no se tienen resultados por parte de los laboratorios.
Se mantiene la meta total de 94 muestras a tomar y en cuanto a los análisis de laboratorios hubo disminución frente al reporte del primer trimestre pasando a un total de 147 programadas como insumo a tomas, análisis de laboratorio y medidas.
Se adelnataron tomas de muestras de acuerdo a la programación objeto de seguimiento, tales como:
*Derivados cárnicos cocidos = Se tomo 1 una muestra de las 14 catroce de la meta total, a la fecha no se tienen resultados por parte de los laboratorios.
*Atún enlatado = Se tomo 1 una muestra de las 10 diez de la meta total, a la fecha no se tienen resultados por parte de los laboratorios.
Se mantiene la meta total de 94 muestras a tomar y en cueanto a los analisis de laboratorios hubo disminucion frente al resporte del primer trimeste pasando a un total de 147 programadas como isnumo a tomas, analisis de laboratorio y medidas.</t>
  </si>
  <si>
    <t>El presente proyecto tiene como objetivo Efectuar la vigilancia de parámetros fisicoquímicos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parámetros básicos para futura normatividad, para lo cual se realizarán 50 muestras de producto Panela, por lo que la dependencia junto a las partes involucradas realizaron priorización y concertación del plan de muestreo que va a ser realizado en esta vigencia.</t>
  </si>
  <si>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definió analizar 210 muestras las cuales se realizaran 10 de la especie equina y 200 para la especie porcina, en cuanto a las actividades se han desarrollado según los tiempos establecidos en el cronograma.</t>
  </si>
  <si>
    <t xml:space="preserve">El proyecto se orienta a realizar la vigilancia y control de los residuos de medicamentos veterinarios, plaguicidas y contaminantes químicos que puedan estar presentes en productos procesados para el consumo humano, así como la evaluación de los resultados obtenidos, identificación del riesgo en el ámbito de las competencias institucionales, frente a los resultados analíticos de las muestras orientadas al proyecto.
Se adelantaron actividades de planeación, como la suscripción del contrato de transporte de muestras publicado como parte del seguimiento a los planes que lo conforman. Se elaboraron los lineamientos con su respectivo cronograma para cada uno de los planes, así como él envió de lineamientos a los laboratorios encargados de análisis de muestras como parte de seguimiento en cuanto a revisión, ajustes y consolidación de resultados. Se cuenta con el respectivo Documentos Técnico para el plan de muestreo, se identificaron las actividades claves y se concertaron de los planes para sus tomas de muestras y análisis de muestras las cuales ya se han venido adelantando en algunos planes en el marco del desarrollo del segundo trimestre en productos procesados para el consumo humano.
De las 658 muestras programadas de las cuales 642 serán analizadas por laboratorio Invima y 16 por laboratorios externos (Inst. Nacional Geológico). A la fecha se tienen los siguientes avances.
* Mercurio - Atún enlatado = El muestreo inicio en junio, se tomaron 13/172 muestras por parte de los GTT, y todas las muestras son enviadas al Laboratorio fisicoquímico del Invima. A la fecha no se tienen resultados recibidos por parte de los laboratorios. 
* ROTULADO asociado a hipersensibilidad = 71/110 todas tomadas por Invima. Se recibieron 50 análisis por laboratorios Invima, no se tienen resultados rechazados.
* ROTULADO libre de OGM y otros similares = 13/40 todas tomadas por Invima. Se recibieron 8 análisis por laboratorios Invima, no se tienen resultados rechazados.
* Alimentos de origen orgánico o ecológico = 42/110 todas tomadas por Invima. Se recibieron 22 análisis por laboratorios Invima, no se tienen resultados rechazados.
* Micotoxinas en alimentos procesados y maíz = muestras tomadas 14/160. No se cuenta con resultados de laboratorios a la fecha de acuerdo con la programación del Laboratorio.
* Acrilamida = De las 50 que se tienen programadas, No se tienen avances dado que la toma de muestras está proyectada para agosto y septiembre, de acuerdo con la capacidad del laboratorio de análisis del Invima. Así mismo, no se tienen resultados de análisis de laboratorio de muestras.
* Estroncio 90 en Leche /Tritio en Agua = De las 16 que se tienen programadas, se está realizando el seguimiento a la ejecución del muestreo que se realizará tanto a nivel nacional (pulverizadoras de leche) como en puertos (leche en polvo-importada). Así mismo, se están concertando la necesidad de cambio de fecha para el muestreo, y posible reprogramación para el año 2026. Por tanto, no se han realizado ningún proceso de toma de muestras.
</t>
  </si>
  <si>
    <t xml:space="preserve">Este proyecto se orienta a realizar el monitoreo para la vigilancia y control de los residuos de medicamentos veterinarios, plaguicidas y contaminantes químicos que puedan estar presentes en productos de origen animal (aves, bovinos, porcinos, productos de la pesca, leche bovina cruda, huevo fresco de gallina y ovoproductos) para el consumo humano. Durante el segundo trimestre se realizó la contratación de transporte de muestras, así como la contratación del personal profesional de apoyo para la ejecución de las actividades del proyecto. Igualmente se elaboraron los documentos técnicos de los planes que conforman el proyecto, se elaboraron cronogramas y lineamientos para la toma de muestras, los cuales fueron socializados con la Dirección de Operaciones Sanitarias y la Oficina de Laboratorios y Control de Calidad. En la fase de ejecución, se inició la toma de muestras, con un total de 85 muestras tomadas.
Se encuentra pendiente la suscripción de los contratos de análisis de muestras con laboratorios externos e insumos para la toma de muestras, esta actividad presenta rezago de acuerdo con el cronograma de actividades.
</t>
  </si>
  <si>
    <t xml:space="preserve">El desarrollo del proyecto se orienta a obtener información para gestionar el riesgo asociado con la presencia de plaguicidas y contaminantes químicos en alimentos y materias primas de origen vegetal, sujetas a control de inocuidad, así como la vigilancia en eventos OGMN, cualitativamente los productos corresponden a:
1. contrato Nº395-2025. 
2. Avance en la elaboración de los documentos técnicos y lineamientos por cada plan, así mismo se avanza con los contratos de tipo jurídico como insumos y se contrató el transporte. 
Se obtuvieron los siguientes resultados: 
OGM: Se tomó 1 muestras de 90 muestras programadas. 
Cacao: Se tomaron 14 de 100 muestras programadas. 
Pulpa de frutas: Se tomaron 3 de 65 muestras programadas.
</t>
  </si>
  <si>
    <t xml:space="preserve">El objetivo de este proyecto es desarrollar el programa de vigilancia post-comercialización para verificar la calidad de los medicamentos en el marco del Sistema Nacional de Vigilancia Sanitaria.
Durante el segundo trimestre de la vigencia 2025 la Oficina de Laboratorios y Control de Calidad continúa entregando los informes analíticos de las muestras tomadas en la vigencia 2024 y se espera que a mediados del mes de agosto se cuente con la totalidad de informes para así, dar comienzo en los casos que requieren de la toma de muestras de retención.
</t>
  </si>
  <si>
    <r>
      <rPr>
        <b/>
        <sz val="10"/>
        <color rgb="FF000000"/>
        <rFont val="Arial"/>
      </rPr>
      <t>1.9.6</t>
    </r>
    <r>
      <rPr>
        <sz val="10"/>
        <color rgb="FF000000"/>
        <rFont val="Arial"/>
      </rPr>
      <t xml:space="preserve"> Proyecto Demuestra de la Calidad De Medicamentos 2025</t>
    </r>
  </si>
  <si>
    <t xml:space="preserve">El proyecto tiene como objetivo desarrollar el programa de vigilancia post-comercialización para verificar la calidad de los medicamentos y suplementos dietarios en el marco del Sistema Nacional de Vigilancia Sanitaria, para el segundo trimestre el proyecto avanzo principalmente en las actividades de preparación y directrices para la toma de muestras de medicamentos y cantidades de muestreo asignado en el programa de muestras de la calidad a las secretarias de salud de Antioquia, barranquilla, Bogotá, Cartagena, Cundinamarca, la Guajira y Nariño, así mismo se impartieron las indicaciones a Operaciones Sanitarias y GTT, para realizar la toma de muestras de retención de vigencia 2025.
* Frente a los procesos contractuales se realizó la contratación de servicio de transporte para toma de muestras y la contratación de insumos requeridos por el laboratorio los cuales ya fueron radicados en gestión contractual.
</t>
  </si>
  <si>
    <t>Este proyecto tiene como objetivo Fortalecer la Red de Farmacovigilancia y sus procesos de gestión del riesgo para la monitorización y evaluación de la seguridad de los medicamentos, el proyecto presenta un avance de ejecución en sus actividades teniendo en cuenta que 
•	Se han adelantado reuniones para la organización del XII encuentro nacional de farmacovigilancia, igualmente se han realizado actividades de acompañamiento en la implementación de WHODrug y MedDRA y se dio cumplimiento al plan de trabajo 2025 con las entidades territoriales de salud por Nodo Regional 
•	De los 1000 reportes programados de eventos adversos serios en VigiFlow se han analizado 493. 
•	De las 100 evaluaciones de Planes de gestión de Riesgo programadas, según la agenda de la sala de comisión revisora se han evaluado 67 conceptos.
•	De las 30 evaluaciones PSUR programadas se han realizado 15. 
•	Se cuenta con la matriz consolidada del primer semestre de la vigencia en la que se encuentran los registros de señales gestionadas de farmacovigilancia y se han publicado 5 de informes de seguridad para pacientes y profesionales de la salud.</t>
  </si>
  <si>
    <t xml:space="preserve">El objetivo de este proyecto esta enfocado en la reestructurar la Oficina de Atención al Ciudadano según los establecido en Ley 2052 de 2020 con el fin de acércalo a la institucionalidad y promover la palpitación ciudadana y control social como Oficina de Relacionamiento con el Ciudadano.
Cumplimiento con los tiempos y con los entregables en el segundo trimestre.
Desde el año 2024, se ha venido trabajando en la identificación de necesidades, realizando un adecuado diagnóstico con el fin de presentar y mejorar el proceso de atención al ciudadano, reducir los tiempos de respuesta de las PQRDSF y fortalecer los canales de atención del INVIMA; con enfoque incluyente.
Se está avanzando en la actualización, unificación de instructivos y la simplificación del procedimiento de atención al ciudadano, teniendo en cuenta la implementación del aplicativo INVIMAGIL, que se encuentra en etapa inicial.
Ya se cuenta con la carta de trato digno y se viene trabajando en piezas de información visuales, para conocimiento de los funcionarios de la Entidad.
</t>
  </si>
  <si>
    <t xml:space="preserve">El proyecto avanza con el desarrollo de las actividades que fueron postergadas para la vigencia 2025 mediante reservas presupuestales y que son objeto de seguimiento por parte de la Oficina Asesora de Planeación, sin embargo, durante el segundo trimestre de la vigencia 2025 no se ha logrado ejecutar avances adicionales debido al incumplimiento presentado por parte del contratista toda vez que no se entregó a satisfacción la totalidad de los ítems contratados con las características establecidas.
Frente a los indicadores del proyecto el porcentaje de cumplimiento continua en el 71%.
</t>
  </si>
  <si>
    <t>El proyecto tiene como objetivo Fortalecer y mantener la infraestructura física de las sedes del Invima a nivel nacional, para el segundo trimestre se logró un cumplimiento parcial de sus actividades y atrasos en cuanto a la suscripción del proceso contractual de diagnósticos, estudios y diseños para la sede de Barranquilla. Teniendo en cuenta que la afectación y atrasos está en proceso de subsanación y que para la próxima tutoría se espera tenerla cumplida.</t>
  </si>
  <si>
    <t xml:space="preserve">Para el segundo trimestre de la vigencia se realizaron diagnósticos a nivel nacional de manera virtual, los diagnostico en Bogotá se realizaron de manera presencial, realizando el levantamiento documental y la medición de los archivos de gestión de cada una de las sedes, 
Para la actividad Actualizar tablas de retención documental, el grupo de gestión documental certifica que a la fecha llevan 99 tablas actualizadas, las cuales fueron aprobadas en el comité de gestión y desempeño.
Se adelantaron actividades frente al seguimiento a la administración, custodia y consulta del acervo documental, actividades que son custodia, consulta o recuperación de cajas para consulta y recuperación de cajas para inventarios en estado natural.
</t>
  </si>
  <si>
    <t>AVANCE FISICO III TRIMESTRE 2025</t>
  </si>
  <si>
    <t xml:space="preserve">AVANCE DE GESTION III TRIMESTRE 2025 </t>
  </si>
  <si>
    <t>AVANCE FINANCIERO III</t>
  </si>
  <si>
    <t>RESULTADOS ALCANZADOS III TRIMESTRE</t>
  </si>
  <si>
    <t>El proyecto está orientado a fortalecer las funciones reguladoras del Invima para mantener el estatus sanitario, impulsando mecanismos de convergencia, transparencia y cooperación internacional que permitan avanzar en la integración regional sanitaria como aporte al Plan de Autosuficiencia. 
Dentro de los resultados alcanzados en el tercer trimestre de la vigencia se encuentran:
Consolidación de 150 fichas de indicadores y subindicadores insumo para cargue de la herramienta GBT las cuales reflejan un avance importante en el proceso de certificación el Invima como agencia regional y mundial referente de medicamentos otorgada por la Organización Mundial de la Salud y la Organización Panamericana de la Salud. 
Participación en los siguiente espacios de orientados a la integración regional sanitaria:
Foro de alto nivel ILAR cuyo objeto fue el acceso, regulación y  alfabetización para el autocuidado en América Latina los días 5 y 6 de agosto de 2025, entre los temas tratados en el foro está la necesidad de implementar estratégias de convergencia regulatoria en los paises de la región y propender por ampliar el acceso a medicamentos de venta libre en la región. En el marco de este espacio se socalizó a los participantes la propuesta de convergencia regulatoria por parte de ILAR sobre cual se efectuó la discución y pertinencia de la misma.
Visita de alto nivel del Invima a 4 países de Africa (Nigeria, Mozambique,Etiopía y Madagascar con el fin destablecer contactos tanto con la AMA Agencia de Medicamentos de Africa como con las agencias regulatorias de cada uno de los paises visitados así mismo se tuvieron conversaciones con delegados de la Unió Africana, con la comisión económica de las naciones unidas para Africa y comunidad económica de Africa Occidental (ECOWAS).
El Invima en conjunto con la Agencia Francesa para el desarrollaron actividades de cooperación y articulación que dieron como resultado la elaboración de una versión inicial de documento técnico para la identificación de cadenas de valor de medicamentos en la región.</t>
  </si>
  <si>
    <r>
      <rPr>
        <b/>
        <sz val="10"/>
        <color rgb="FF000000"/>
        <rFont val="Arial"/>
        <family val="2"/>
      </rPr>
      <t xml:space="preserve">1.5.3 </t>
    </r>
    <r>
      <rPr>
        <sz val="10"/>
        <color rgb="FF000000"/>
        <rFont val="Arial"/>
        <family val="2"/>
      </rPr>
      <t>Expediente electronico IDA - innovacion digital con responsabilidad ambiental 2025</t>
    </r>
  </si>
  <si>
    <t>Este proyecto se orienta a la modernizacion en la gestion administrativa de los procesos sancionatorios mediante la digitalización, organización y almacenamiento seguro de los expedientes, utilizando como base tecnológica SIRS para promover la sostenibilidad ambiental del Instituto.
Avance Físico: Durante el tercer trimestre de 2025 se adelantaron algunas actividades de la fase de planificación, con el levantamiento del inventario de los expedientes activos, la verificación de la idoneidad del escaner existente en la DRS para la ejecución del proyecto, asi como la solicitud de habilitación de las firmas digitales requeridas para el trámite de los expedientes electrónicos y finalmente, la actualización de las tablas de retención documental del proceso sancionatorio.
Avance de Gestión: Los indicadores de Eficiencia ambiental y Eficiencia en la digitalización serán medidos una vez el aplicativo de Expediente Electrónico entre en fase de operación</t>
  </si>
  <si>
    <t xml:space="preserve">El objetivo del proyecto está encaminado a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tercer trimestre de la vigencia 2025, se han tomado 135 muestras tomadas de las 150 programadas para la vigencia y se han recibido 16 reportes de Laboratorio sin notificaciones de no conformes ni inconvenientes con las muestras.
</t>
  </si>
  <si>
    <t>Este proyecto este orientado a ejercer acciones de vigilancia sanitaria bajo el enfoque de riesgo para los Dispositivos Médicos seleccionados mediante la verificación de su calidad y seguridad de acuerdo con los estándares técnicos nacionales e internacionales.  Para el tercer trimestre de la vigencia 2025, se cumplió con la etapa de planeación;  la toma de muestras de dispositivos médicos alcanzando el 59% y un 33% en el análisis de resultados y se presento 1 resultado no conforme.</t>
  </si>
  <si>
    <t xml:space="preserve">Este proyecto se orienta a realizar monitoreo para la vigilancia y control de los residuos de medicamentos veterinarios, plaguicidas y contaminantes químicos que puedan estar presentes en productos de origen animal, algunos planes que lo conforman se encuentra en fase de ejecución y análisis mientras que otros planes se encuentran en fase de cierre.  Durante el tercer trimestre se obtuvieron los siguientes resultados:
Avance Físico:Con corte a septiembre se han recibido 4.792 informes analíticos, 3.471 procedentes de los laboratorios Invima y 1.321 informes provenientes de laboratorios tercerizados. Como producto de la revisión de los resultados analíticos, para el plan bovinos, se encontraron dos no conformidades por niveles de ivermectina superiores a los permitidos por la norma sanitaria fueron comunicados el 30 de septiembre para las acciones de intervención pertinentes, para un total de 15 no conformidades para este plan. Para el plan porcinos no se encontraron no conformidades por lo cual se mantiene un resultado no conforme en la totalidad del plan, este resultado fue notificado el 15 de septiembre a las partes involucradas para las acciones pertinentes. Para el plan de vigilancia de residuos en huevo fresco no se encontraron resultados no conformes, se mantiene el resultado de 1 no conformidad por presencia de violeta de genciana. Para los demás planes no se tienen resultados no conformes. En cuanto a la emisión de informe final de resultados, fueron elaborados y enviados a la coordinación de riesgos químicos los informes de los planes aviar, acuicultura, ovoproductos, leche bovina y huevo fresco de gallina
Avance de Gestión: Los indicadores reflejan el avance del 99% en análisis de muestras, el indicador de reporte de incumplimientos presenta un 100% de ejecución por cuanto todos los hallazgos se han informado los actores responsables, para lo de su competencia </t>
  </si>
  <si>
    <t>El proyecto tiene como fin realizar el monitoreo de sustancias que se puedan encontrar en los alimentos y materias primas de manera intencional o por advenimiento en las condiciones de producción. Para el tercer trimestre de la vigencia 2025 se ha recibido informe  final de los planes de Rotulado de OGM, plan de hipersensibilida, plan de alimentos de origen orgánico o ecológico y plan de Micotoxinas y se presentan avances parciales para los planes Mercurio Total en Atún y Acrilamida.</t>
  </si>
  <si>
    <t xml:space="preserve">El proyecto tiene como objetivo realizar el plan de muestreo en articulación con las Entidades Territoriales de Salud para la verificación de parámetros microbiológicos y/o fisicoquímicos de productos, para la vigencia 2025 se dio continuidad con la programación establecida al plan de muestreo de alimentos PAE alcanzando un 26% de muetras tomadas y un 21% en el análisis de resultados. Así mismo se identificaron 3 resultados no conformes y se emitieron las respectivas directrices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</si>
  <si>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827 muestras, durante el tercer trimestre se dio continuidad con la programación establecida para el control oficial en establecimientos alcanzando un 46% en la toma de muestras y un 25% en el análisis de resultados. 
Por otro lado, se realizó la verificación de los análisis de resultados de la IVC y muestreo, con corte al 30 de septiembre de 2025 se han recibido 37 resultados no conformes y se han emitido 25 directrices, junto con las directrices emitidas se informó el resultado no conforme a los establecimiento y desde la Dirección de Operaciones Sanitarias se implementaron de manera inmediata las acciones correctivas encaminadas a evitar  que  los alimentos destinados al consumo humano contengan microorganismos, toxinas, metabolitos o que presenten riesgos fisicoquímicos en cantidades que superen los parámetros de seguridad alimentaria.
</t>
  </si>
  <si>
    <r>
      <rPr>
        <b/>
        <sz val="10"/>
        <color rgb="FF000000"/>
        <rFont val="Arial"/>
      </rPr>
      <t xml:space="preserve">1.8.32 </t>
    </r>
    <r>
      <rPr>
        <sz val="10"/>
        <color rgb="FF000000"/>
        <rFont val="Arial"/>
      </rPr>
      <t>Vigilancia Sanitaria de Alimentos y Bebidas - ALIMENTOS PRODUCTOS IMPORTADOS ACEPTACION DE LOTES DE PRODUCTOS 2025</t>
    </r>
  </si>
  <si>
    <t>El Instituto presenta los avances del proyecto Vigilancia Sanitaria de Alimentos y Bebidas – Productos Importados, correspondiente al tercer trimestre de 2025 (corte al 30 de septiembre). Este proyecto busca asegurar que los alimentos que ingresan al país cumplan con los estándares sanitarios establecidos para proteger la salud pública y su cuantificación en los alimentos y bebidas, según lo establecido en la reglamentación sanitaria vigente en Colombia que puedan suponer riesgos inaceptables para la salud de la población.
Se avanzando en la priorización de los establecimientos y puntos de entrada (puertos, aeropuertos y fronteras) donde se realiza el control sanitario.
Al a fecha del trimestre, se han tomado 42 muestras de productos importados para su análisis en laboratorio.
Se recibieron 11 informes análisis del laboratorio, identificándose tres no conformidades en productos de atún enlatado por fallas microbiológicas, asi como su notificación a las autoridades sanitarias para el trámite correspondiente.
Se llevó a cabo una visita técnica al Puerto de Cartagena, verificando directamente el proceso de inspección y muestreo.
El avance promedio del indicador del proyecto se ubica en un 26%, se continua evaluando periódicamente la disponibilidad presupuestal para garantizar que las actividades puedan desarrollarse oportunamente durante el cierre de la vigencia.</t>
  </si>
  <si>
    <t xml:space="preserve">El presente proyecto tiene como objetivo Efectuar la vigilancia de parámetros fisicoquímicos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parámetros básicos para futura normatividad, para lo cual se realizarán 50 muestras de producto Panela.
Avances al corte 30 de septiembre de 2025, se realizo contratacion de los insumos necesarios para la toma de muestras y se dio inicio al plan de muestre de 25 productos lo cual nos da una meta del 50% de avance para esta importante actividad y asi poder iniciar con los analisis por parte de Laboratirio.  </t>
  </si>
  <si>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definió analizar 210 muestras las cuales se realizaran 10 de la especie equina y 200 para la especie porcina, con un avance al corte 30 de septiembre de 2025, se realizo tramites de contratacion para toma de muestras e iniciar toma de muestras.</t>
  </si>
  <si>
    <r>
      <rPr>
        <b/>
        <sz val="10"/>
        <color rgb="FF000000"/>
        <rFont val="Arial"/>
      </rPr>
      <t>1.8.35</t>
    </r>
    <r>
      <rPr>
        <sz val="10"/>
        <color rgb="FF000000"/>
        <rFont val="Arial"/>
      </rPr>
      <t xml:space="preserve"> Programa Nacional de Vigilancia y Control de Residuos y Contaminantes Químicos en Alimentos y Bebidas - Procesados 2025</t>
    </r>
  </si>
  <si>
    <t>El proyecto se orienta a realizar la vigilancia y control de los residuos de medicamentos veterinarios, plaguicidas y contaminantes químicos que puedan estar presentes en productos procesados para el consumo humano, así como la evaluación de los resultados obtenidos, identificación del riesgo en el ámbito de las competencias institucionales, frente a los resultados analíticos de las muestras orientadas al proyecto.
Durante el tercer trimestre de 2025, el proyecto alcanzó un avance físico del 49%, cumpliendo con las actividades programadas para garantizar la vigilancia sanitaria de alimentos procesados en el país.
1. Gestión Contractual y Planeación
Se realizaron de manera oportuna los procesos contractuales necesarios para el desarrollo del programa.
Se adjudicaron dos contratos dentro de los tiempos establecidos, asegurando la ejecución técnica del proyecto.
2. Toma de Muestras y Resultados de Laboratorio
De 642 muestras programadas, se recolectaron 541, equivalentes al 74% de avance.
Los análisis de laboratorio recibidos (400 en total) mostraron que 398 fueron conformes y solo 2 no conformes, correspondientes al plan de micotoxinas, motivo (Aflatoxinas en maíz nacional y arepa).
Ante estos casos se activó el protocolo oficial, incluyendo visitas de inspección y toma de contramuestras, garantizando una respuesta oportuna para la protección de la salud pública.
Los resultados obtenidos evidencian una alta confiabilidad sanitaria en los productos evaluados y fortalecen la capacidad de respuesta técnica del Instituto para la toma de decisiones.
Asimismo, se reitera la importancia de revisar oportunamente los recursos disponibles en los últimos meses de la vigencia, para garantizar que las actividades se ejecuten con eficiencia tanto en lo físico como en lo financiero.</t>
  </si>
  <si>
    <t>Este proyecto se orienta a realizar monitoreo para la vigilancia y control de los residuos de medicamentos veterinarios, plaguicidas y contaminantes químicos que puedan estar presentes en productos de origen animal (aves, bovinos, porcinos, productos de la pesca, leche bovina cruda, huevo fresco de gallina y ovoproductos) para el consumo humano. Se encuentra en fase de ejecución y análisis y los resultados obtenidos durante el tercer trimestre fueron: 
Avance Físico: Con corte a septiembre se han tomado 1060 muestras, que fueron enviadas a los laboratorios para su análisis, de las cuales se recibieron 404 informes analíticos, 390 procedentes de los laboratorios Invima y 14 informes provenientes de laboratorios tercerizados. Como producto de la revisión de los resultados analíticos, para el plan bovinos, se encontró un resultado no conforme por doramectina en niveles superiores a los aceptados por la normatividad sanitaria, el cual fue comunicado el 1 de octubre conforme al procedimiento establecido, para los demás planes no se han encontrado no conformidades.
Avance de Gestión: Los indicadores reflejan el avance del 50% en toma de muestras y un 19% de ejecución en el indicador de análisis de muestras frente a la programación, el indicador de reporte de incumplimientos presenta un 100% de ejecución por cuanto el único hallazgo no conforme fue informado los actores responsables, para lo de su competencia 
Avance Financiero: Del presupuesto asignado, se ha ejecutado a nivel de obligación presupuestal el 3.5%, correspondiente a los pagos mensuales del contrato de prestación de servicios a la profesional que apoya la ejecución del proyecto. Es importante mencionar que a nivel de compromiso presupuestal la ejecución es del 92%, por la contratación del servicio de transporte de muestras, insumos para la toma de muestras y contratos con laboratorios tercerizados para el análisis de muestras que no se procesan en los laboratorios del Invima.</t>
  </si>
  <si>
    <t xml:space="preserve">El desarrollo del proyecto se orienta a obtener información para gestionar el riesgo asociado con la presencia de plaguicidas y contaminantes químicos en alimentos y materias primas de origen vegetal, sujetas a control de inocuidad, así como la vigilancia en eventos OGMN, cualitativamente los productos corresponden a:
Avances en la elaboración de los documentos técnicos y lineamientos por cada plan y los contratos de tipo jurídico como insumos y  transporte. 
Se obtuvieron los siguientes resultados: 
Organismos Genéticamente Modificados: Se tomó 1 muestras de 90 muestras programadas. 
Cacao: Se tomaron 14 de 100 muestras programadas. 
Pulpa de frutas: Se tomaron 3 de 65 muestras programadas.
</t>
  </si>
  <si>
    <t xml:space="preserve">El objetivo de este proyecto es desarrollar el programa de vigilancia post-comercialización para verificar la calidad de los medicamentos en el marco del Sistema Nacional de Vigilancia Sanitaria.
Durante el tercer trimestre de la vigencia 2025 la Oficina de Laboratorios y Control de Calidad continúo entregando los informes analíticos, de 130 muestras se han recibido 120 informes analíticos con 9 resultados no conformes, sobre los cuales se inició la fase de toma de muestras de retención, se han tomado 2 muestras de retención las cuales serán analizadas juntamente con el fabricante. </t>
  </si>
  <si>
    <r>
      <rPr>
        <b/>
        <sz val="10"/>
        <color rgb="FF000000"/>
        <rFont val="Arial"/>
        <family val="2"/>
      </rPr>
      <t>1.9.6</t>
    </r>
    <r>
      <rPr>
        <sz val="10"/>
        <color rgb="FF000000"/>
        <rFont val="Arial"/>
        <family val="2"/>
      </rPr>
      <t xml:space="preserve"> Proyecto Demuestra de la Calidad De Medicamentos 2025</t>
    </r>
  </si>
  <si>
    <t xml:space="preserve">
El proyecto tiene como objetivo desarrollar el programa de vigilancia post-comercialización para verificar la calidad de los medicamentos y suplementos dietarios en el marco del Sistema Nacional de Vigilancia Sanitaria, durante el tercer trimestre, el proyecto avanzó principalmente en la toma de muestras, alcanzando 90 de las 100 programadas (90 %), quedando 10 pendientes. Todas las muestras fueron entregadas a la Oficina de Laboratorios y Control de Calidad, que emitió 11 informes analíticos, sin resultados no conformes. En los indicadores, la toma de muestras presenta un avance del 90 % y el análisis de estas un 11 %, sin hallazgos negativos. El proyecto mantiene un estado BUENO, cumpliendo los tiempos del cronograma y los criterios establecidos en el documento institucional de formulación y seguimiento</t>
  </si>
  <si>
    <t>Este proyecto tiene como objetivo Fortalecer la Red de Farmacovigilancia y sus procesos de gestión del riesgo para la monitorización y evaluación de la seguridad de los medicamentos, el proyecto presenta un avance de ejecución en sus actividades teniendo en cuenta que:
•	Se realizaron 3 actividades de acompañamiento en la implementación de WHODrug y MedDRA.
•	Se ha realizado el análisis de 723 eventos adversos serios en VigiFlow 
•	Se han evaluado 100 Planes de gestión de Riesgo, según la agenda de la sala de comisión revisora dando prioridad a la escasez de medicamentos.
•	Se han realizado 20 evaluaciones PSUR.
•	Se cuenta con la matriz consolidada en la que se encuentran los registros de señales gestionadas de farmacovigilancia al tercer trimestre de la vigencia y se han publicado 8 de informes de seguridad para pacientes y profesionales de la salud.
•	Se realizo la participación en el XX Encuentro Internacional de Farmacovigilancia de las Américas que realizó en Asunción, Paraguay, del 23 al 26 de septiembre de 2025.</t>
  </si>
  <si>
    <t xml:space="preserve">El proyecto avanza con el desarrollo de las actividades a realizar para la vigencia 2025 mediante reservas presupuestales y que son objeto de seguimiento por parte de la Oficina Asesora de Planeación, a la fecha se han recibido obras de adecuación y se está a la espera de concluir el contrato 
</t>
  </si>
  <si>
    <t>El proyecto tiene como objetivo Fortalecer y mantener la infraestructura física de las sedes del Invima a nivel nacional, para el tercer trimestre se logró un cumplimiento parcial de sus actividades en cuanto a la suscripción del proceso contractual de diagnósticos, estudios y diseños para la sede de Barranquilla.</t>
  </si>
  <si>
    <t>El proyecto de Gestión Documental alcanzó un avance general del 92% durante la III Trimestre de la vigencia 2025.
En su ejecución se destacaron y se adelantaron los siguientes resultados:
Se realizo  actualización del Diagnóstico Documental Integrado, con entrega de evidencias y la socialización del docuemnto integrado.
Se adelanto en la elaboración de 8 informes asociados al seguimiento de la administración, custodia y consulta del acervo documental.
El indicador de documentos archivísticos registra un avance del 100%, con la actualización del PINAR, SIC, TRD y Diagnóstico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</si>
</sst>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00_);_(* \(#,##0.00\);_(* &quot;-&quot;??_);_(@_)"/>
    <numFmt numFmtId="165" formatCode="_-&quot;$&quot;* #,##0.00_-;\-&quot;$&quot;* #,##0.00_-;_-&quot;$&quot;* &quot;-&quot;??_-;_-@_-"/>
    <numFmt numFmtId="166" formatCode="_([$$-409]* #,##0.00_);_([$$-409]* \(#,##0.00\);_([$$-409]*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0"/>
      <name val="Arial"/>
      <family val="2"/>
    </font>
    <font>
      <sz val="8"/>
      <color theme="1"/>
      <name val="Calibri"/>
      <family val="2"/>
      <scheme val="minor"/>
    </font>
    <font>
      <sz val="10"/>
      <name val="Arial"/>
      <family val="2"/>
    </font>
    <font>
      <sz val="9"/>
      <color theme="1"/>
      <name val="Arial"/>
      <family val="2"/>
    </font>
    <font>
      <b/>
      <sz val="9"/>
      <color indexed="8"/>
      <name val="Arial"/>
      <family val="2"/>
    </font>
    <font>
      <sz val="9"/>
      <color indexed="8"/>
      <name val="Arial"/>
      <family val="2"/>
    </font>
    <font>
      <sz val="10"/>
      <color rgb="FF000000"/>
      <name val="Arial"/>
      <family val="2"/>
    </font>
    <font>
      <b/>
      <sz val="10"/>
      <color rgb="FF000000"/>
      <name val="Arial"/>
      <family val="2"/>
    </font>
    <font>
      <sz val="11"/>
      <color rgb="FF242424"/>
      <name val="Aptos Narrow"/>
      <family val="2"/>
    </font>
    <font>
      <sz val="10"/>
      <color theme="1"/>
      <name val="Arial"/>
    </font>
    <font>
      <sz val="10"/>
      <color rgb="FF000000"/>
      <name val="Arial"/>
    </font>
    <font>
      <b/>
      <sz val="10"/>
      <color rgb="FF000000"/>
      <name val="Arial"/>
    </font>
    <font>
      <sz val="10"/>
      <color rgb="FF000000"/>
      <name val="Arial"/>
      <charset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40">
    <xf numFmtId="0" fontId="0" fillId="0" borderId="0" xfId="0"/>
    <xf numFmtId="0" fontId="0" fillId="0" borderId="0" xfId="0" applyAlignment="1">
      <alignment vertical="center"/>
    </xf>
    <xf numFmtId="0" fontId="0" fillId="0" borderId="0" xfId="0" applyAlignment="1">
      <alignment horizontal="center" vertical="center"/>
    </xf>
    <xf numFmtId="0" fontId="2" fillId="0" borderId="3" xfId="0" applyFont="1" applyBorder="1" applyAlignment="1">
      <alignment vertical="center"/>
    </xf>
    <xf numFmtId="0" fontId="11" fillId="2" borderId="1" xfId="0" applyFont="1" applyFill="1" applyBorder="1" applyAlignment="1">
      <alignment horizontal="center" vertical="center" wrapText="1"/>
    </xf>
    <xf numFmtId="0" fontId="7" fillId="0" borderId="0" xfId="0" applyFont="1" applyAlignment="1">
      <alignment horizontal="left" vertical="center" wrapText="1"/>
    </xf>
    <xf numFmtId="9" fontId="0" fillId="0" borderId="0" xfId="0" applyNumberFormat="1"/>
    <xf numFmtId="9" fontId="5" fillId="0" borderId="1" xfId="0" applyNumberFormat="1" applyFont="1" applyBorder="1" applyAlignment="1">
      <alignment horizontal="left" vertical="center" wrapText="1"/>
    </xf>
    <xf numFmtId="0" fontId="6" fillId="3" borderId="1" xfId="0" applyFont="1" applyFill="1" applyBorder="1" applyAlignment="1">
      <alignment horizontal="center" vertical="center" wrapText="1"/>
    </xf>
    <xf numFmtId="10" fontId="6" fillId="3" borderId="1" xfId="1" applyNumberFormat="1" applyFont="1" applyFill="1" applyBorder="1" applyAlignment="1">
      <alignment horizontal="center" vertical="center" wrapText="1"/>
    </xf>
    <xf numFmtId="10" fontId="0" fillId="0" borderId="0" xfId="1" applyNumberFormat="1"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0" fillId="0" borderId="0" xfId="0" applyAlignment="1">
      <alignment horizontal="left" vertical="center"/>
    </xf>
    <xf numFmtId="10" fontId="1" fillId="0" borderId="0" xfId="1" applyNumberFormat="1" applyFont="1" applyFill="1" applyAlignment="1">
      <alignment horizontal="center" vertical="center"/>
    </xf>
    <xf numFmtId="10" fontId="1" fillId="0" borderId="0" xfId="1" applyNumberFormat="1" applyFont="1" applyAlignment="1">
      <alignment horizontal="center" vertical="center"/>
    </xf>
    <xf numFmtId="0" fontId="0" fillId="0" borderId="3" xfId="0" applyBorder="1" applyAlignment="1">
      <alignment vertical="center"/>
    </xf>
    <xf numFmtId="9" fontId="1" fillId="0" borderId="0" xfId="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10" fontId="1" fillId="0" borderId="3" xfId="1" applyNumberFormat="1" applyFont="1" applyBorder="1" applyAlignment="1">
      <alignment horizontal="center" vertical="center"/>
    </xf>
    <xf numFmtId="9" fontId="5" fillId="2" borderId="1" xfId="0" applyNumberFormat="1" applyFont="1" applyFill="1" applyBorder="1" applyAlignment="1">
      <alignment horizontal="center" vertical="center" wrapText="1"/>
    </xf>
    <xf numFmtId="9" fontId="0" fillId="0" borderId="0" xfId="1" applyFont="1" applyAlignment="1">
      <alignment horizontal="center" vertical="center"/>
    </xf>
    <xf numFmtId="3" fontId="0" fillId="0" borderId="0" xfId="0" applyNumberFormat="1" applyAlignment="1">
      <alignment horizontal="center" vertical="center"/>
    </xf>
    <xf numFmtId="9" fontId="5" fillId="0" borderId="1" xfId="0" applyNumberFormat="1" applyFont="1" applyBorder="1" applyAlignment="1">
      <alignment vertical="center" wrapText="1"/>
    </xf>
    <xf numFmtId="9" fontId="15" fillId="0" borderId="1" xfId="0" applyNumberFormat="1" applyFont="1" applyBorder="1" applyAlignment="1">
      <alignment vertical="center" wrapText="1"/>
    </xf>
    <xf numFmtId="9" fontId="12" fillId="0" borderId="1" xfId="0" applyNumberFormat="1" applyFont="1" applyBorder="1" applyAlignment="1">
      <alignment horizontal="left" vertical="center" wrapText="1"/>
    </xf>
    <xf numFmtId="9" fontId="5" fillId="0" borderId="1" xfId="1" applyFont="1" applyFill="1" applyBorder="1" applyAlignment="1">
      <alignment horizontal="right" vertical="center" wrapText="1"/>
    </xf>
    <xf numFmtId="9" fontId="5" fillId="0" borderId="1" xfId="0" applyNumberFormat="1" applyFont="1" applyBorder="1" applyAlignment="1">
      <alignment horizontal="left" vertical="top" wrapText="1"/>
    </xf>
    <xf numFmtId="44" fontId="5" fillId="0" borderId="1" xfId="0" applyNumberFormat="1" applyFont="1" applyBorder="1" applyAlignment="1">
      <alignment horizontal="left" vertical="center" wrapText="1"/>
    </xf>
    <xf numFmtId="0" fontId="9" fillId="0" borderId="1" xfId="0" applyFont="1" applyBorder="1" applyAlignment="1">
      <alignment horizontal="center" vertical="center"/>
    </xf>
    <xf numFmtId="9" fontId="4"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5" fillId="0" borderId="1" xfId="1" applyFont="1" applyFill="1" applyBorder="1" applyAlignment="1">
      <alignment horizontal="left" vertical="top" wrapText="1"/>
    </xf>
    <xf numFmtId="0" fontId="8"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9" fontId="2" fillId="0" borderId="5" xfId="0" applyNumberFormat="1" applyFont="1" applyBorder="1" applyAlignment="1">
      <alignment vertical="center"/>
    </xf>
    <xf numFmtId="9" fontId="5" fillId="0" borderId="1" xfId="1" applyFont="1" applyFill="1" applyBorder="1" applyAlignment="1">
      <alignment vertical="top" wrapText="1"/>
    </xf>
    <xf numFmtId="9" fontId="5" fillId="0" borderId="1" xfId="1" applyFont="1" applyFill="1" applyBorder="1" applyAlignment="1">
      <alignment horizontal="right" vertical="center" wrapText="1"/>
    </xf>
    <xf numFmtId="9" fontId="12" fillId="0" borderId="1" xfId="0" applyNumberFormat="1" applyFont="1" applyBorder="1" applyAlignment="1">
      <alignment horizontal="left" vertical="top" wrapText="1"/>
    </xf>
    <xf numFmtId="9" fontId="5" fillId="0" borderId="1" xfId="0" applyNumberFormat="1" applyFont="1" applyBorder="1" applyAlignment="1">
      <alignment horizontal="left" vertical="top" wrapText="1"/>
    </xf>
    <xf numFmtId="44" fontId="5" fillId="0" borderId="1" xfId="0" applyNumberFormat="1" applyFont="1" applyBorder="1" applyAlignment="1">
      <alignment horizontal="right" vertical="center" wrapText="1"/>
    </xf>
    <xf numFmtId="44" fontId="5" fillId="0" borderId="1" xfId="0" applyNumberFormat="1" applyFont="1" applyBorder="1" applyAlignment="1">
      <alignment horizontal="left" vertical="center" wrapText="1"/>
    </xf>
    <xf numFmtId="9" fontId="5" fillId="0" borderId="1" xfId="1" applyFont="1" applyBorder="1" applyAlignment="1">
      <alignment horizontal="right" vertical="center" wrapText="1"/>
    </xf>
    <xf numFmtId="0" fontId="0" fillId="0" borderId="1" xfId="0" applyBorder="1" applyAlignment="1">
      <alignment horizontal="left" vertical="top" wrapText="1"/>
    </xf>
    <xf numFmtId="0" fontId="9" fillId="2" borderId="4" xfId="0" applyFont="1" applyFill="1" applyBorder="1" applyAlignment="1">
      <alignment horizontal="left" vertical="top"/>
    </xf>
    <xf numFmtId="0" fontId="9" fillId="2" borderId="6" xfId="0" applyFont="1" applyFill="1" applyBorder="1" applyAlignment="1">
      <alignment horizontal="left" vertical="top"/>
    </xf>
    <xf numFmtId="0" fontId="9" fillId="2" borderId="5" xfId="0" applyFont="1" applyFill="1" applyBorder="1" applyAlignment="1">
      <alignment horizontal="left" vertical="top"/>
    </xf>
    <xf numFmtId="0" fontId="9" fillId="2" borderId="0" xfId="0" applyFont="1" applyFill="1" applyAlignment="1">
      <alignment horizontal="left"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9" fontId="4" fillId="0" borderId="1" xfId="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44" fontId="5" fillId="0" borderId="1" xfId="3" applyFont="1" applyFill="1" applyBorder="1" applyAlignment="1">
      <alignment horizontal="center" vertical="center" wrapText="1"/>
    </xf>
    <xf numFmtId="44" fontId="5" fillId="0" borderId="1" xfId="3" applyFont="1" applyFill="1" applyBorder="1" applyAlignment="1">
      <alignment horizontal="left" vertical="center" wrapText="1"/>
    </xf>
    <xf numFmtId="44" fontId="5" fillId="0" borderId="1" xfId="3" applyFont="1" applyFill="1" applyBorder="1" applyAlignment="1">
      <alignment horizontal="right" vertical="center" wrapText="1"/>
    </xf>
    <xf numFmtId="44" fontId="14" fillId="0" borderId="1" xfId="0" applyNumberFormat="1" applyFont="1" applyBorder="1" applyAlignment="1">
      <alignment horizontal="right" vertical="center" wrapText="1"/>
    </xf>
    <xf numFmtId="9" fontId="6" fillId="0" borderId="1" xfId="0" applyNumberFormat="1" applyFont="1" applyBorder="1" applyAlignment="1">
      <alignment horizontal="center" vertical="center" wrapText="1"/>
    </xf>
    <xf numFmtId="166" fontId="5" fillId="0" borderId="1" xfId="0" applyNumberFormat="1" applyFont="1" applyBorder="1" applyAlignment="1">
      <alignment horizontal="right" vertical="center" wrapText="1"/>
    </xf>
    <xf numFmtId="44" fontId="8" fillId="0" borderId="1" xfId="0" applyNumberFormat="1" applyFont="1" applyBorder="1" applyAlignment="1">
      <alignment horizontal="right" vertical="center" wrapText="1"/>
    </xf>
    <xf numFmtId="9" fontId="8" fillId="0" borderId="1" xfId="1" applyFont="1" applyFill="1" applyBorder="1" applyAlignment="1">
      <alignment horizontal="right" vertical="center" wrapText="1"/>
    </xf>
    <xf numFmtId="164" fontId="5" fillId="0" borderId="1" xfId="0" applyNumberFormat="1" applyFont="1" applyBorder="1" applyAlignment="1">
      <alignment horizontal="right" vertical="center" wrapText="1"/>
    </xf>
    <xf numFmtId="44" fontId="5" fillId="2" borderId="1" xfId="0" applyNumberFormat="1" applyFont="1" applyFill="1" applyBorder="1" applyAlignment="1">
      <alignment horizontal="left" vertical="center" wrapText="1"/>
    </xf>
    <xf numFmtId="9" fontId="12" fillId="0" borderId="1" xfId="0" applyNumberFormat="1" applyFont="1" applyBorder="1" applyAlignment="1">
      <alignment horizontal="center" vertical="center" wrapText="1"/>
    </xf>
    <xf numFmtId="9" fontId="5" fillId="0" borderId="1" xfId="1" applyFont="1" applyFill="1" applyBorder="1" applyAlignment="1">
      <alignment horizontal="left" vertical="top" wrapText="1"/>
    </xf>
    <xf numFmtId="0" fontId="8" fillId="0" borderId="1" xfId="0" applyFont="1" applyBorder="1" applyAlignment="1">
      <alignment horizontal="center" vertical="center" wrapText="1"/>
    </xf>
    <xf numFmtId="49" fontId="5" fillId="0" borderId="1" xfId="0" applyNumberFormat="1" applyFont="1" applyBorder="1" applyAlignment="1">
      <alignment horizontal="left" vertical="top" wrapText="1"/>
    </xf>
    <xf numFmtId="0" fontId="15" fillId="0" borderId="1" xfId="3" applyNumberFormat="1" applyFont="1" applyFill="1" applyBorder="1" applyAlignment="1">
      <alignment horizontal="left" vertical="top" wrapText="1"/>
    </xf>
    <xf numFmtId="0" fontId="5" fillId="0" borderId="1" xfId="3" applyNumberFormat="1" applyFont="1" applyFill="1" applyBorder="1" applyAlignment="1">
      <alignment horizontal="left" vertical="top" wrapText="1"/>
    </xf>
    <xf numFmtId="9" fontId="5" fillId="2" borderId="1" xfId="1" applyFont="1" applyFill="1" applyBorder="1" applyAlignment="1">
      <alignment horizontal="right" vertical="center" wrapText="1"/>
    </xf>
    <xf numFmtId="9" fontId="5" fillId="2" borderId="1" xfId="0" applyNumberFormat="1" applyFont="1" applyFill="1" applyBorder="1" applyAlignment="1">
      <alignment horizontal="left" vertical="top" wrapText="1"/>
    </xf>
    <xf numFmtId="0" fontId="4" fillId="0" borderId="1" xfId="0" applyFont="1" applyBorder="1" applyAlignment="1">
      <alignment horizontal="center" vertical="center" wrapText="1"/>
    </xf>
    <xf numFmtId="0" fontId="5" fillId="0" borderId="1" xfId="0" applyFont="1" applyBorder="1" applyAlignment="1">
      <alignment horizontal="left" vertical="top" wrapText="1"/>
    </xf>
    <xf numFmtId="44" fontId="5" fillId="0" borderId="1" xfId="0" applyNumberFormat="1" applyFont="1" applyBorder="1" applyAlignment="1">
      <alignment horizontal="center" vertical="center" wrapText="1"/>
    </xf>
    <xf numFmtId="0" fontId="12" fillId="0" borderId="1" xfId="0" applyFont="1" applyBorder="1" applyAlignment="1">
      <alignment horizontal="left" vertical="top" wrapText="1"/>
    </xf>
    <xf numFmtId="9" fontId="5" fillId="0" borderId="1" xfId="0" applyNumberFormat="1" applyFont="1" applyBorder="1" applyAlignment="1">
      <alignment vertical="top" wrapText="1"/>
    </xf>
    <xf numFmtId="9" fontId="12" fillId="0" borderId="1" xfId="0" applyNumberFormat="1" applyFont="1" applyBorder="1" applyAlignment="1">
      <alignment vertical="top" wrapText="1"/>
    </xf>
    <xf numFmtId="9" fontId="16" fillId="0" borderId="1" xfId="0" applyNumberFormat="1" applyFont="1" applyBorder="1" applyAlignment="1">
      <alignment horizontal="center" vertical="center" wrapText="1"/>
    </xf>
    <xf numFmtId="0" fontId="0" fillId="0" borderId="1" xfId="0"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9" fontId="5" fillId="0" borderId="10" xfId="0" applyNumberFormat="1" applyFont="1" applyBorder="1" applyAlignment="1">
      <alignment vertical="top" wrapText="1"/>
    </xf>
    <xf numFmtId="9" fontId="5" fillId="0" borderId="11" xfId="0" applyNumberFormat="1" applyFont="1" applyBorder="1" applyAlignment="1">
      <alignment vertical="top" wrapText="1"/>
    </xf>
    <xf numFmtId="9" fontId="5" fillId="0" borderId="12" xfId="0" applyNumberFormat="1" applyFont="1" applyBorder="1" applyAlignment="1">
      <alignment vertical="top" wrapText="1"/>
    </xf>
    <xf numFmtId="0" fontId="5" fillId="0" borderId="1" xfId="0" applyFont="1" applyBorder="1" applyAlignment="1">
      <alignment vertical="top" wrapText="1"/>
    </xf>
    <xf numFmtId="0" fontId="16" fillId="0" borderId="1"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9" fontId="13" fillId="0" borderId="1" xfId="0" applyNumberFormat="1" applyFont="1" applyBorder="1" applyAlignment="1">
      <alignment horizontal="center" vertical="center" wrapText="1"/>
    </xf>
    <xf numFmtId="0" fontId="12" fillId="0" borderId="1" xfId="0" applyFont="1" applyBorder="1" applyAlignment="1">
      <alignment vertical="top" wrapText="1"/>
    </xf>
    <xf numFmtId="49" fontId="5" fillId="0" borderId="10" xfId="0" applyNumberFormat="1" applyFont="1" applyBorder="1" applyAlignment="1">
      <alignment vertical="top"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0" fontId="5" fillId="0" borderId="1" xfId="3" applyNumberFormat="1" applyFont="1" applyFill="1" applyBorder="1" applyAlignment="1">
      <alignment vertical="top" wrapText="1"/>
    </xf>
    <xf numFmtId="9" fontId="5" fillId="0" borderId="1" xfId="1" applyFont="1" applyFill="1" applyBorder="1" applyAlignment="1">
      <alignment vertical="top" wrapText="1"/>
    </xf>
    <xf numFmtId="9" fontId="0" fillId="0" borderId="0" xfId="0" applyNumberFormat="1" applyAlignment="1">
      <alignment horizontal="center" vertical="center"/>
    </xf>
    <xf numFmtId="9" fontId="0" fillId="0" borderId="5" xfId="0" applyNumberFormat="1" applyBorder="1" applyAlignment="1">
      <alignment horizontal="center" vertical="center"/>
    </xf>
    <xf numFmtId="0" fontId="18" fillId="0" borderId="0" xfId="0" applyFont="1"/>
    <xf numFmtId="9" fontId="5"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 xfId="1" applyNumberFormat="1" applyFont="1" applyFill="1" applyBorder="1" applyAlignment="1">
      <alignment horizontal="left" vertical="center" wrapText="1"/>
    </xf>
    <xf numFmtId="9" fontId="5" fillId="0" borderId="10" xfId="0" applyNumberFormat="1" applyFont="1" applyFill="1" applyBorder="1" applyAlignment="1">
      <alignment horizontal="left" vertical="center" wrapText="1"/>
    </xf>
    <xf numFmtId="9" fontId="5" fillId="0" borderId="11" xfId="0" applyNumberFormat="1" applyFont="1" applyFill="1" applyBorder="1" applyAlignment="1">
      <alignment horizontal="left" vertical="center" wrapText="1"/>
    </xf>
    <xf numFmtId="9" fontId="5" fillId="0" borderId="12" xfId="0" applyNumberFormat="1"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9" fontId="12" fillId="0" borderId="1" xfId="0" applyNumberFormat="1" applyFont="1" applyFill="1" applyBorder="1" applyAlignment="1">
      <alignment horizontal="left" vertical="center" wrapText="1"/>
    </xf>
    <xf numFmtId="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49" fontId="5" fillId="0" borderId="12" xfId="0" applyNumberFormat="1"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5" fillId="0" borderId="1" xfId="3" applyNumberFormat="1" applyFont="1" applyFill="1" applyBorder="1" applyAlignment="1">
      <alignment horizontal="left" vertical="center" wrapText="1"/>
    </xf>
    <xf numFmtId="9" fontId="5" fillId="0" borderId="1" xfId="1" applyFont="1" applyFill="1" applyBorder="1" applyAlignment="1">
      <alignment horizontal="left" vertical="center" wrapText="1"/>
    </xf>
    <xf numFmtId="43" fontId="5" fillId="0" borderId="1" xfId="4" applyFont="1" applyFill="1" applyBorder="1" applyAlignment="1">
      <alignment horizontal="right" vertical="center" wrapText="1"/>
    </xf>
    <xf numFmtId="43" fontId="14" fillId="0" borderId="1" xfId="4" applyFont="1" applyFill="1" applyBorder="1" applyAlignment="1">
      <alignment horizontal="right" vertical="center" wrapText="1"/>
    </xf>
    <xf numFmtId="43" fontId="8" fillId="0" borderId="1" xfId="4" applyFont="1" applyFill="1" applyBorder="1" applyAlignment="1">
      <alignment horizontal="right" vertical="center" wrapText="1"/>
    </xf>
    <xf numFmtId="43" fontId="5" fillId="0" borderId="1" xfId="4" applyFont="1" applyFill="1" applyBorder="1" applyAlignment="1">
      <alignment horizontal="right" vertical="center" wrapText="1"/>
    </xf>
    <xf numFmtId="9" fontId="8" fillId="0" borderId="1" xfId="0" applyNumberFormat="1" applyFont="1" applyFill="1" applyBorder="1" applyAlignment="1">
      <alignment horizontal="center" vertical="center" wrapText="1"/>
    </xf>
  </cellXfs>
  <cellStyles count="5">
    <cellStyle name="Millares" xfId="4" builtinId="3"/>
    <cellStyle name="Moneda" xfId="3" builtinId="4"/>
    <cellStyle name="Moneda 2" xfId="2" xr:uid="{00000000-0005-0000-0000-000001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B9A940B3-6F9F-4D85-94E0-2CDB1CE89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C6F19108-447C-477B-B94B-C39D30DB0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8CDB32DC-34EA-4EFE-88CE-343884352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650EE-502D-4A09-AC1A-1E0A48A432A5}">
  <dimension ref="A1:K163"/>
  <sheetViews>
    <sheetView topLeftCell="I1" zoomScale="85" zoomScaleNormal="85" workbookViewId="0">
      <pane ySplit="5" topLeftCell="A43" activePane="bottomLeft" state="frozen"/>
      <selection activeCell="A5" sqref="A5"/>
      <selection pane="bottomLeft" activeCell="S46" sqref="S46"/>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75.140625" style="5" customWidth="1"/>
    <col min="12" max="12" width="16.140625" style="1" customWidth="1"/>
    <col min="13" max="16384" width="11.42578125" style="1"/>
  </cols>
  <sheetData>
    <row r="1" spans="1:11" x14ac:dyDescent="0.25">
      <c r="A1" s="51"/>
      <c r="B1" s="52"/>
      <c r="C1" s="57" t="s">
        <v>0</v>
      </c>
      <c r="D1" s="57"/>
      <c r="E1" s="57"/>
      <c r="F1" s="57"/>
      <c r="G1" s="57"/>
      <c r="H1" s="57"/>
      <c r="I1" s="57"/>
      <c r="J1" s="57"/>
      <c r="K1" s="35" t="s">
        <v>1</v>
      </c>
    </row>
    <row r="2" spans="1:11" x14ac:dyDescent="0.25">
      <c r="A2" s="53"/>
      <c r="B2" s="54"/>
      <c r="C2" s="58" t="s">
        <v>2</v>
      </c>
      <c r="D2" s="58"/>
      <c r="E2" s="58"/>
      <c r="F2" s="58"/>
      <c r="G2" s="58"/>
      <c r="H2" s="58"/>
      <c r="I2" s="58"/>
      <c r="J2" s="58"/>
      <c r="K2" s="58"/>
    </row>
    <row r="3" spans="1:11" x14ac:dyDescent="0.25">
      <c r="A3" s="55"/>
      <c r="B3" s="56"/>
      <c r="C3" s="59" t="s">
        <v>3</v>
      </c>
      <c r="D3" s="60"/>
      <c r="E3" s="60"/>
      <c r="F3" s="60"/>
      <c r="G3" s="60"/>
      <c r="H3" s="61"/>
      <c r="I3" s="59" t="s">
        <v>4</v>
      </c>
      <c r="J3" s="61"/>
      <c r="K3" s="4" t="s">
        <v>5</v>
      </c>
    </row>
    <row r="4" spans="1:11" x14ac:dyDescent="0.25">
      <c r="A4" s="15"/>
      <c r="B4" s="13"/>
      <c r="C4" s="13"/>
      <c r="D4" s="13"/>
      <c r="E4" s="17"/>
      <c r="F4" s="21"/>
      <c r="G4" s="16"/>
      <c r="H4" s="3"/>
      <c r="I4" s="3"/>
      <c r="J4" s="25"/>
      <c r="K4" s="3"/>
    </row>
    <row r="5" spans="1:11" s="2" customFormat="1" ht="38.25" x14ac:dyDescent="0.25">
      <c r="A5" s="8" t="s">
        <v>6</v>
      </c>
      <c r="B5" s="8" t="s">
        <v>7</v>
      </c>
      <c r="C5" s="8" t="s">
        <v>8</v>
      </c>
      <c r="D5" s="8" t="s">
        <v>9</v>
      </c>
      <c r="E5" s="8" t="s">
        <v>10</v>
      </c>
      <c r="F5" s="8" t="s">
        <v>11</v>
      </c>
      <c r="G5" s="8" t="s">
        <v>12</v>
      </c>
      <c r="H5" s="8" t="s">
        <v>13</v>
      </c>
      <c r="I5" s="8" t="s">
        <v>14</v>
      </c>
      <c r="J5" s="9" t="s">
        <v>15</v>
      </c>
      <c r="K5" s="8" t="s">
        <v>16</v>
      </c>
    </row>
    <row r="6" spans="1:11" s="6" customFormat="1" ht="44.25" customHeight="1" x14ac:dyDescent="0.25">
      <c r="A6" s="64" t="s">
        <v>17</v>
      </c>
      <c r="B6" s="62" t="s">
        <v>18</v>
      </c>
      <c r="C6" s="62" t="s">
        <v>19</v>
      </c>
      <c r="D6" s="63">
        <v>0.28999999999999998</v>
      </c>
      <c r="E6" s="7" t="s">
        <v>20</v>
      </c>
      <c r="F6" s="37">
        <v>0</v>
      </c>
      <c r="G6" s="37" t="s">
        <v>21</v>
      </c>
      <c r="H6" s="66">
        <v>158126344</v>
      </c>
      <c r="I6" s="67">
        <v>0</v>
      </c>
      <c r="J6" s="44">
        <f>+I6/H6</f>
        <v>0</v>
      </c>
      <c r="K6" s="45" t="s">
        <v>22</v>
      </c>
    </row>
    <row r="7" spans="1:11" s="6" customFormat="1" ht="44.25" customHeight="1" x14ac:dyDescent="0.25">
      <c r="A7" s="64"/>
      <c r="B7" s="62"/>
      <c r="C7" s="62"/>
      <c r="D7" s="63"/>
      <c r="E7" s="7" t="s">
        <v>23</v>
      </c>
      <c r="F7" s="37">
        <v>0</v>
      </c>
      <c r="G7" s="37" t="s">
        <v>21</v>
      </c>
      <c r="H7" s="66"/>
      <c r="I7" s="67"/>
      <c r="J7" s="44"/>
      <c r="K7" s="46"/>
    </row>
    <row r="8" spans="1:11" s="6" customFormat="1" ht="44.25" customHeight="1" x14ac:dyDescent="0.25">
      <c r="A8" s="64"/>
      <c r="B8" s="62"/>
      <c r="C8" s="62"/>
      <c r="D8" s="63"/>
      <c r="E8" s="7" t="s">
        <v>24</v>
      </c>
      <c r="F8" s="37">
        <v>0</v>
      </c>
      <c r="G8" s="37" t="s">
        <v>21</v>
      </c>
      <c r="H8" s="66"/>
      <c r="I8" s="67"/>
      <c r="J8" s="44"/>
      <c r="K8" s="46"/>
    </row>
    <row r="9" spans="1:11" s="6" customFormat="1" ht="27" customHeight="1" x14ac:dyDescent="0.25">
      <c r="A9" s="64"/>
      <c r="B9" s="62" t="s">
        <v>25</v>
      </c>
      <c r="C9" s="62" t="s">
        <v>26</v>
      </c>
      <c r="D9" s="64">
        <v>0.18</v>
      </c>
      <c r="E9" s="7" t="s">
        <v>27</v>
      </c>
      <c r="F9" s="37">
        <v>1</v>
      </c>
      <c r="G9" s="37" t="s">
        <v>28</v>
      </c>
      <c r="H9" s="68" t="s">
        <v>29</v>
      </c>
      <c r="I9" s="68" t="s">
        <v>29</v>
      </c>
      <c r="J9" s="44" t="s">
        <v>30</v>
      </c>
      <c r="K9" s="46" t="s">
        <v>31</v>
      </c>
    </row>
    <row r="10" spans="1:11" s="6" customFormat="1" ht="27" customHeight="1" x14ac:dyDescent="0.25">
      <c r="A10" s="64"/>
      <c r="B10" s="62"/>
      <c r="C10" s="62"/>
      <c r="D10" s="64"/>
      <c r="E10" s="7" t="s">
        <v>32</v>
      </c>
      <c r="F10" s="37">
        <v>0</v>
      </c>
      <c r="G10" s="37" t="s">
        <v>28</v>
      </c>
      <c r="H10" s="68"/>
      <c r="I10" s="68"/>
      <c r="J10" s="44"/>
      <c r="K10" s="46"/>
    </row>
    <row r="11" spans="1:11" s="6" customFormat="1" ht="27" customHeight="1" x14ac:dyDescent="0.25">
      <c r="A11" s="64"/>
      <c r="B11" s="62"/>
      <c r="C11" s="62"/>
      <c r="D11" s="64"/>
      <c r="E11" s="7" t="s">
        <v>33</v>
      </c>
      <c r="F11" s="37">
        <v>0</v>
      </c>
      <c r="G11" s="37" t="s">
        <v>28</v>
      </c>
      <c r="H11" s="68"/>
      <c r="I11" s="68"/>
      <c r="J11" s="44"/>
      <c r="K11" s="46"/>
    </row>
    <row r="12" spans="1:11" s="6" customFormat="1" ht="27" customHeight="1" x14ac:dyDescent="0.25">
      <c r="A12" s="64"/>
      <c r="B12" s="62" t="s">
        <v>34</v>
      </c>
      <c r="C12" s="62" t="s">
        <v>35</v>
      </c>
      <c r="D12" s="64">
        <v>1</v>
      </c>
      <c r="E12" s="7" t="s">
        <v>36</v>
      </c>
      <c r="F12" s="37">
        <v>1</v>
      </c>
      <c r="G12" s="37" t="s">
        <v>37</v>
      </c>
      <c r="H12" s="47" t="s">
        <v>29</v>
      </c>
      <c r="I12" s="47" t="s">
        <v>29</v>
      </c>
      <c r="J12" s="44" t="s">
        <v>38</v>
      </c>
      <c r="K12" s="46" t="s">
        <v>39</v>
      </c>
    </row>
    <row r="13" spans="1:11" s="6" customFormat="1" ht="27" customHeight="1" x14ac:dyDescent="0.25">
      <c r="A13" s="64"/>
      <c r="B13" s="62"/>
      <c r="C13" s="62"/>
      <c r="D13" s="64"/>
      <c r="E13" s="7" t="s">
        <v>40</v>
      </c>
      <c r="F13" s="37">
        <v>1</v>
      </c>
      <c r="G13" s="37" t="s">
        <v>41</v>
      </c>
      <c r="H13" s="47"/>
      <c r="I13" s="47"/>
      <c r="J13" s="44"/>
      <c r="K13" s="46"/>
    </row>
    <row r="14" spans="1:11" s="6" customFormat="1" ht="27" customHeight="1" x14ac:dyDescent="0.25">
      <c r="A14" s="64"/>
      <c r="B14" s="62"/>
      <c r="C14" s="62"/>
      <c r="D14" s="64"/>
      <c r="E14" s="7" t="s">
        <v>42</v>
      </c>
      <c r="F14" s="37">
        <v>1</v>
      </c>
      <c r="G14" s="37" t="s">
        <v>43</v>
      </c>
      <c r="H14" s="47"/>
      <c r="I14" s="47"/>
      <c r="J14" s="44"/>
      <c r="K14" s="46"/>
    </row>
    <row r="15" spans="1:11" s="6" customFormat="1" ht="27" customHeight="1" x14ac:dyDescent="0.25">
      <c r="A15" s="64"/>
      <c r="B15" s="62"/>
      <c r="C15" s="62"/>
      <c r="D15" s="64"/>
      <c r="E15" s="7" t="s">
        <v>44</v>
      </c>
      <c r="F15" s="37">
        <v>1</v>
      </c>
      <c r="G15" s="37" t="s">
        <v>43</v>
      </c>
      <c r="H15" s="47"/>
      <c r="I15" s="47"/>
      <c r="J15" s="44"/>
      <c r="K15" s="46"/>
    </row>
    <row r="16" spans="1:11" s="6" customFormat="1" ht="27" customHeight="1" x14ac:dyDescent="0.25">
      <c r="A16" s="64"/>
      <c r="B16" s="62" t="s">
        <v>45</v>
      </c>
      <c r="C16" s="62" t="s">
        <v>35</v>
      </c>
      <c r="D16" s="64">
        <v>0.7</v>
      </c>
      <c r="E16" s="7" t="s">
        <v>36</v>
      </c>
      <c r="F16" s="37">
        <v>1</v>
      </c>
      <c r="G16" s="37" t="s">
        <v>43</v>
      </c>
      <c r="H16" s="69" t="s">
        <v>29</v>
      </c>
      <c r="I16" s="68" t="s">
        <v>29</v>
      </c>
      <c r="J16" s="44" t="s">
        <v>29</v>
      </c>
      <c r="K16" s="46" t="s">
        <v>46</v>
      </c>
    </row>
    <row r="17" spans="1:11" s="6" customFormat="1" ht="27" customHeight="1" x14ac:dyDescent="0.25">
      <c r="A17" s="64"/>
      <c r="B17" s="62"/>
      <c r="C17" s="62"/>
      <c r="D17" s="64"/>
      <c r="E17" s="7" t="s">
        <v>40</v>
      </c>
      <c r="F17" s="37">
        <v>0.82</v>
      </c>
      <c r="G17" s="37" t="s">
        <v>47</v>
      </c>
      <c r="H17" s="47"/>
      <c r="I17" s="68"/>
      <c r="J17" s="44"/>
      <c r="K17" s="46"/>
    </row>
    <row r="18" spans="1:11" s="6" customFormat="1" ht="27" customHeight="1" x14ac:dyDescent="0.25">
      <c r="A18" s="64"/>
      <c r="B18" s="62"/>
      <c r="C18" s="62"/>
      <c r="D18" s="64"/>
      <c r="E18" s="7" t="s">
        <v>42</v>
      </c>
      <c r="F18" s="37">
        <v>1</v>
      </c>
      <c r="G18" s="37" t="s">
        <v>43</v>
      </c>
      <c r="H18" s="47"/>
      <c r="I18" s="68"/>
      <c r="J18" s="44"/>
      <c r="K18" s="46"/>
    </row>
    <row r="19" spans="1:11" s="6" customFormat="1" ht="27" customHeight="1" x14ac:dyDescent="0.25">
      <c r="A19" s="64"/>
      <c r="B19" s="62" t="s">
        <v>48</v>
      </c>
      <c r="C19" s="65" t="s">
        <v>35</v>
      </c>
      <c r="D19" s="64">
        <v>0.11</v>
      </c>
      <c r="E19" s="7" t="s">
        <v>36</v>
      </c>
      <c r="F19" s="37">
        <v>0</v>
      </c>
      <c r="G19" s="37" t="s">
        <v>49</v>
      </c>
      <c r="H19" s="48">
        <v>62804100</v>
      </c>
      <c r="I19" s="67">
        <v>3402300</v>
      </c>
      <c r="J19" s="44">
        <f>+I19/H19</f>
        <v>5.4173214806039732E-2</v>
      </c>
      <c r="K19" s="46" t="s">
        <v>50</v>
      </c>
    </row>
    <row r="20" spans="1:11" s="6" customFormat="1" ht="27" customHeight="1" x14ac:dyDescent="0.25">
      <c r="A20" s="64"/>
      <c r="B20" s="62"/>
      <c r="C20" s="65"/>
      <c r="D20" s="64"/>
      <c r="E20" s="7" t="s">
        <v>40</v>
      </c>
      <c r="F20" s="37">
        <v>0</v>
      </c>
      <c r="G20" s="37" t="s">
        <v>51</v>
      </c>
      <c r="H20" s="48"/>
      <c r="I20" s="67"/>
      <c r="J20" s="44"/>
      <c r="K20" s="46"/>
    </row>
    <row r="21" spans="1:11" s="6" customFormat="1" ht="27" customHeight="1" x14ac:dyDescent="0.25">
      <c r="A21" s="64"/>
      <c r="B21" s="62"/>
      <c r="C21" s="65"/>
      <c r="D21" s="64"/>
      <c r="E21" s="7" t="s">
        <v>52</v>
      </c>
      <c r="F21" s="37">
        <v>0</v>
      </c>
      <c r="G21" s="37" t="s">
        <v>53</v>
      </c>
      <c r="H21" s="48"/>
      <c r="I21" s="67"/>
      <c r="J21" s="44"/>
      <c r="K21" s="46"/>
    </row>
    <row r="22" spans="1:11" s="6" customFormat="1" ht="27" customHeight="1" x14ac:dyDescent="0.25">
      <c r="A22" s="64"/>
      <c r="B22" s="62"/>
      <c r="C22" s="65"/>
      <c r="D22" s="64"/>
      <c r="E22" s="7" t="s">
        <v>54</v>
      </c>
      <c r="F22" s="37">
        <v>0</v>
      </c>
      <c r="G22" s="37" t="s">
        <v>51</v>
      </c>
      <c r="H22" s="48"/>
      <c r="I22" s="67"/>
      <c r="J22" s="44"/>
      <c r="K22" s="46"/>
    </row>
    <row r="23" spans="1:11" s="6" customFormat="1" ht="27" customHeight="1" x14ac:dyDescent="0.25">
      <c r="A23" s="64"/>
      <c r="B23" s="62"/>
      <c r="C23" s="65"/>
      <c r="D23" s="64"/>
      <c r="E23" s="7" t="s">
        <v>55</v>
      </c>
      <c r="F23" s="37">
        <v>0</v>
      </c>
      <c r="G23" s="37" t="s">
        <v>53</v>
      </c>
      <c r="H23" s="48"/>
      <c r="I23" s="67"/>
      <c r="J23" s="44"/>
      <c r="K23" s="46"/>
    </row>
    <row r="24" spans="1:11" s="6" customFormat="1" ht="27" customHeight="1" x14ac:dyDescent="0.25">
      <c r="A24" s="64"/>
      <c r="B24" s="62" t="s">
        <v>56</v>
      </c>
      <c r="C24" s="65" t="s">
        <v>57</v>
      </c>
      <c r="D24" s="64">
        <v>0.08</v>
      </c>
      <c r="E24" s="7" t="s">
        <v>36</v>
      </c>
      <c r="F24" s="37">
        <v>0</v>
      </c>
      <c r="G24" s="37" t="s">
        <v>37</v>
      </c>
      <c r="H24" s="48">
        <v>54370000</v>
      </c>
      <c r="I24" s="48">
        <v>3737000</v>
      </c>
      <c r="J24" s="49">
        <f>+I24/H24</f>
        <v>6.8732757035129668E-2</v>
      </c>
      <c r="K24" s="46" t="s">
        <v>58</v>
      </c>
    </row>
    <row r="25" spans="1:11" s="6" customFormat="1" ht="27" customHeight="1" x14ac:dyDescent="0.25">
      <c r="A25" s="64"/>
      <c r="B25" s="62"/>
      <c r="C25" s="65"/>
      <c r="D25" s="64"/>
      <c r="E25" s="7" t="s">
        <v>59</v>
      </c>
      <c r="F25" s="37">
        <v>0</v>
      </c>
      <c r="G25" s="37" t="s">
        <v>47</v>
      </c>
      <c r="H25" s="48"/>
      <c r="I25" s="48"/>
      <c r="J25" s="49"/>
      <c r="K25" s="46"/>
    </row>
    <row r="26" spans="1:11" s="6" customFormat="1" ht="27" customHeight="1" x14ac:dyDescent="0.25">
      <c r="A26" s="64"/>
      <c r="B26" s="62"/>
      <c r="C26" s="65"/>
      <c r="D26" s="64"/>
      <c r="E26" s="7" t="s">
        <v>60</v>
      </c>
      <c r="F26" s="37">
        <v>0</v>
      </c>
      <c r="G26" s="37" t="s">
        <v>47</v>
      </c>
      <c r="H26" s="48"/>
      <c r="I26" s="48"/>
      <c r="J26" s="49"/>
      <c r="K26" s="46"/>
    </row>
    <row r="27" spans="1:11" s="6" customFormat="1" ht="27" customHeight="1" x14ac:dyDescent="0.25">
      <c r="A27" s="64"/>
      <c r="B27" s="62"/>
      <c r="C27" s="65"/>
      <c r="D27" s="64"/>
      <c r="E27" s="7" t="s">
        <v>61</v>
      </c>
      <c r="F27" s="37">
        <v>0</v>
      </c>
      <c r="G27" s="37" t="s">
        <v>62</v>
      </c>
      <c r="H27" s="48"/>
      <c r="I27" s="48"/>
      <c r="J27" s="49"/>
      <c r="K27" s="46"/>
    </row>
    <row r="28" spans="1:11" s="6" customFormat="1" ht="27" customHeight="1" x14ac:dyDescent="0.25">
      <c r="A28" s="64"/>
      <c r="B28" s="62"/>
      <c r="C28" s="65"/>
      <c r="D28" s="64"/>
      <c r="E28" s="7" t="s">
        <v>63</v>
      </c>
      <c r="F28" s="37">
        <v>0</v>
      </c>
      <c r="G28" s="37" t="s">
        <v>64</v>
      </c>
      <c r="H28" s="48"/>
      <c r="I28" s="48"/>
      <c r="J28" s="49"/>
      <c r="K28" s="50"/>
    </row>
    <row r="29" spans="1:11" s="6" customFormat="1" ht="27" customHeight="1" x14ac:dyDescent="0.25">
      <c r="A29" s="64"/>
      <c r="B29" s="62"/>
      <c r="C29" s="65"/>
      <c r="D29" s="64"/>
      <c r="E29" s="7" t="s">
        <v>65</v>
      </c>
      <c r="F29" s="37">
        <v>0</v>
      </c>
      <c r="G29" s="37" t="s">
        <v>64</v>
      </c>
      <c r="H29" s="48"/>
      <c r="I29" s="48"/>
      <c r="J29" s="49"/>
      <c r="K29" s="50"/>
    </row>
    <row r="30" spans="1:11" s="6" customFormat="1" ht="27" customHeight="1" x14ac:dyDescent="0.25">
      <c r="A30" s="64"/>
      <c r="B30" s="62" t="s">
        <v>66</v>
      </c>
      <c r="C30" s="62" t="s">
        <v>67</v>
      </c>
      <c r="D30" s="70">
        <v>0.76</v>
      </c>
      <c r="E30" s="7" t="s">
        <v>36</v>
      </c>
      <c r="F30" s="37" t="s">
        <v>29</v>
      </c>
      <c r="G30" s="37" t="s">
        <v>37</v>
      </c>
      <c r="H30" s="68" t="s">
        <v>29</v>
      </c>
      <c r="I30" s="68" t="s">
        <v>29</v>
      </c>
      <c r="J30" s="44" t="s">
        <v>29</v>
      </c>
      <c r="K30" s="46" t="s">
        <v>68</v>
      </c>
    </row>
    <row r="31" spans="1:11" s="6" customFormat="1" ht="27" customHeight="1" x14ac:dyDescent="0.25">
      <c r="A31" s="64"/>
      <c r="B31" s="62"/>
      <c r="C31" s="62"/>
      <c r="D31" s="70"/>
      <c r="E31" s="7" t="s">
        <v>40</v>
      </c>
      <c r="F31" s="37" t="s">
        <v>29</v>
      </c>
      <c r="G31" s="37" t="s">
        <v>69</v>
      </c>
      <c r="H31" s="68"/>
      <c r="I31" s="68"/>
      <c r="J31" s="44"/>
      <c r="K31" s="46"/>
    </row>
    <row r="32" spans="1:11" s="6" customFormat="1" ht="27" customHeight="1" x14ac:dyDescent="0.25">
      <c r="A32" s="64"/>
      <c r="B32" s="62"/>
      <c r="C32" s="62"/>
      <c r="D32" s="70"/>
      <c r="E32" s="7" t="s">
        <v>70</v>
      </c>
      <c r="F32" s="37" t="s">
        <v>29</v>
      </c>
      <c r="G32" s="37" t="s">
        <v>71</v>
      </c>
      <c r="H32" s="68"/>
      <c r="I32" s="68"/>
      <c r="J32" s="44"/>
      <c r="K32" s="46"/>
    </row>
    <row r="33" spans="1:11" s="6" customFormat="1" ht="27" customHeight="1" x14ac:dyDescent="0.25">
      <c r="A33" s="64"/>
      <c r="B33" s="62"/>
      <c r="C33" s="62"/>
      <c r="D33" s="70"/>
      <c r="E33" s="7" t="s">
        <v>72</v>
      </c>
      <c r="F33" s="37">
        <v>1</v>
      </c>
      <c r="G33" s="37" t="s">
        <v>71</v>
      </c>
      <c r="H33" s="68"/>
      <c r="I33" s="68"/>
      <c r="J33" s="44"/>
      <c r="K33" s="46"/>
    </row>
    <row r="34" spans="1:11" s="6" customFormat="1" ht="27" customHeight="1" x14ac:dyDescent="0.25">
      <c r="A34" s="64"/>
      <c r="B34" s="62" t="s">
        <v>73</v>
      </c>
      <c r="C34" s="62" t="s">
        <v>67</v>
      </c>
      <c r="D34" s="64">
        <v>0.88</v>
      </c>
      <c r="E34" s="7" t="s">
        <v>36</v>
      </c>
      <c r="F34" s="37">
        <v>0.86</v>
      </c>
      <c r="G34" s="37" t="s">
        <v>37</v>
      </c>
      <c r="H34" s="68" t="s">
        <v>29</v>
      </c>
      <c r="I34" s="68" t="s">
        <v>29</v>
      </c>
      <c r="J34" s="44" t="s">
        <v>29</v>
      </c>
      <c r="K34" s="46" t="s">
        <v>74</v>
      </c>
    </row>
    <row r="35" spans="1:11" s="6" customFormat="1" ht="27" customHeight="1" x14ac:dyDescent="0.25">
      <c r="A35" s="64"/>
      <c r="B35" s="62"/>
      <c r="C35" s="62"/>
      <c r="D35" s="64"/>
      <c r="E35" s="7" t="s">
        <v>40</v>
      </c>
      <c r="F35" s="37">
        <v>0.85</v>
      </c>
      <c r="G35" s="37" t="s">
        <v>69</v>
      </c>
      <c r="H35" s="68"/>
      <c r="I35" s="68"/>
      <c r="J35" s="44"/>
      <c r="K35" s="46"/>
    </row>
    <row r="36" spans="1:11" s="6" customFormat="1" ht="27" customHeight="1" x14ac:dyDescent="0.25">
      <c r="A36" s="64"/>
      <c r="B36" s="62"/>
      <c r="C36" s="62"/>
      <c r="D36" s="64"/>
      <c r="E36" s="7" t="s">
        <v>42</v>
      </c>
      <c r="F36" s="37">
        <v>1</v>
      </c>
      <c r="G36" s="37" t="s">
        <v>71</v>
      </c>
      <c r="H36" s="68"/>
      <c r="I36" s="68"/>
      <c r="J36" s="44"/>
      <c r="K36" s="46"/>
    </row>
    <row r="37" spans="1:11" s="6" customFormat="1" ht="27" customHeight="1" x14ac:dyDescent="0.25">
      <c r="A37" s="64"/>
      <c r="B37" s="62"/>
      <c r="C37" s="62"/>
      <c r="D37" s="64"/>
      <c r="E37" s="7" t="s">
        <v>63</v>
      </c>
      <c r="F37" s="37">
        <v>1</v>
      </c>
      <c r="G37" s="37" t="s">
        <v>71</v>
      </c>
      <c r="H37" s="68"/>
      <c r="I37" s="68"/>
      <c r="J37" s="44"/>
      <c r="K37" s="46"/>
    </row>
    <row r="38" spans="1:11" s="6" customFormat="1" ht="45.75" customHeight="1" x14ac:dyDescent="0.25">
      <c r="A38" s="64"/>
      <c r="B38" s="62" t="s">
        <v>75</v>
      </c>
      <c r="C38" s="62" t="s">
        <v>67</v>
      </c>
      <c r="D38" s="64">
        <v>0.89</v>
      </c>
      <c r="E38" s="31" t="s">
        <v>36</v>
      </c>
      <c r="F38" s="37">
        <v>0.84</v>
      </c>
      <c r="G38" s="37" t="s">
        <v>76</v>
      </c>
      <c r="H38" s="71" t="s">
        <v>29</v>
      </c>
      <c r="I38" s="71" t="s">
        <v>29</v>
      </c>
      <c r="J38" s="44" t="s">
        <v>29</v>
      </c>
      <c r="K38" s="46" t="s">
        <v>77</v>
      </c>
    </row>
    <row r="39" spans="1:11" s="6" customFormat="1" ht="45.75" customHeight="1" x14ac:dyDescent="0.25">
      <c r="A39" s="64"/>
      <c r="B39" s="62"/>
      <c r="C39" s="62"/>
      <c r="D39" s="64"/>
      <c r="E39" s="31" t="s">
        <v>40</v>
      </c>
      <c r="F39" s="37">
        <v>0.84</v>
      </c>
      <c r="G39" s="37" t="s">
        <v>78</v>
      </c>
      <c r="H39" s="71"/>
      <c r="I39" s="71"/>
      <c r="J39" s="44"/>
      <c r="K39" s="46"/>
    </row>
    <row r="40" spans="1:11" s="6" customFormat="1" ht="45.75" customHeight="1" x14ac:dyDescent="0.25">
      <c r="A40" s="64"/>
      <c r="B40" s="62"/>
      <c r="C40" s="62"/>
      <c r="D40" s="64"/>
      <c r="E40" s="31" t="s">
        <v>79</v>
      </c>
      <c r="F40" s="37">
        <v>1</v>
      </c>
      <c r="G40" s="37" t="s">
        <v>80</v>
      </c>
      <c r="H40" s="71"/>
      <c r="I40" s="71"/>
      <c r="J40" s="44"/>
      <c r="K40" s="46"/>
    </row>
    <row r="41" spans="1:11" s="6" customFormat="1" ht="27" customHeight="1" x14ac:dyDescent="0.25">
      <c r="A41" s="64"/>
      <c r="B41" s="62" t="s">
        <v>81</v>
      </c>
      <c r="C41" s="62" t="s">
        <v>67</v>
      </c>
      <c r="D41" s="64">
        <v>0.91</v>
      </c>
      <c r="E41" s="7" t="s">
        <v>82</v>
      </c>
      <c r="F41" s="37">
        <v>1</v>
      </c>
      <c r="G41" s="37" t="s">
        <v>69</v>
      </c>
      <c r="H41" s="47" t="s">
        <v>29</v>
      </c>
      <c r="I41" s="47" t="s">
        <v>29</v>
      </c>
      <c r="J41" s="44" t="s">
        <v>29</v>
      </c>
      <c r="K41" s="46" t="s">
        <v>83</v>
      </c>
    </row>
    <row r="42" spans="1:11" s="6" customFormat="1" ht="27" customHeight="1" x14ac:dyDescent="0.25">
      <c r="A42" s="64"/>
      <c r="B42" s="62"/>
      <c r="C42" s="62"/>
      <c r="D42" s="64"/>
      <c r="E42" s="7" t="s">
        <v>84</v>
      </c>
      <c r="F42" s="37">
        <v>1</v>
      </c>
      <c r="G42" s="37" t="s">
        <v>69</v>
      </c>
      <c r="H42" s="47"/>
      <c r="I42" s="47"/>
      <c r="J42" s="44"/>
      <c r="K42" s="46"/>
    </row>
    <row r="43" spans="1:11" s="6" customFormat="1" ht="27" customHeight="1" x14ac:dyDescent="0.25">
      <c r="A43" s="64"/>
      <c r="B43" s="62"/>
      <c r="C43" s="62"/>
      <c r="D43" s="64"/>
      <c r="E43" s="7" t="s">
        <v>85</v>
      </c>
      <c r="F43" s="37">
        <v>0.46</v>
      </c>
      <c r="G43" s="37" t="s">
        <v>37</v>
      </c>
      <c r="H43" s="47"/>
      <c r="I43" s="47"/>
      <c r="J43" s="44"/>
      <c r="K43" s="46"/>
    </row>
    <row r="44" spans="1:11" s="6" customFormat="1" ht="27" customHeight="1" x14ac:dyDescent="0.25">
      <c r="A44" s="64"/>
      <c r="B44" s="62" t="s">
        <v>86</v>
      </c>
      <c r="C44" s="62" t="s">
        <v>67</v>
      </c>
      <c r="D44" s="63">
        <v>0.77</v>
      </c>
      <c r="E44" s="7" t="s">
        <v>36</v>
      </c>
      <c r="F44" s="37">
        <v>0</v>
      </c>
      <c r="G44" s="37" t="s">
        <v>80</v>
      </c>
      <c r="H44" s="74" t="s">
        <v>29</v>
      </c>
      <c r="I44" s="74" t="s">
        <v>29</v>
      </c>
      <c r="J44" s="44" t="s">
        <v>29</v>
      </c>
      <c r="K44" s="46" t="s">
        <v>87</v>
      </c>
    </row>
    <row r="45" spans="1:11" s="6" customFormat="1" ht="27" customHeight="1" x14ac:dyDescent="0.25">
      <c r="A45" s="64"/>
      <c r="B45" s="62"/>
      <c r="C45" s="62"/>
      <c r="D45" s="63"/>
      <c r="E45" s="7" t="s">
        <v>40</v>
      </c>
      <c r="F45" s="37">
        <v>0.84</v>
      </c>
      <c r="G45" s="37" t="s">
        <v>88</v>
      </c>
      <c r="H45" s="74"/>
      <c r="I45" s="74"/>
      <c r="J45" s="44"/>
      <c r="K45" s="46"/>
    </row>
    <row r="46" spans="1:11" s="6" customFormat="1" ht="27" customHeight="1" x14ac:dyDescent="0.25">
      <c r="A46" s="64"/>
      <c r="B46" s="62"/>
      <c r="C46" s="62"/>
      <c r="D46" s="63"/>
      <c r="E46" s="7" t="s">
        <v>70</v>
      </c>
      <c r="F46" s="37">
        <v>1</v>
      </c>
      <c r="G46" s="37" t="s">
        <v>80</v>
      </c>
      <c r="H46" s="74"/>
      <c r="I46" s="74"/>
      <c r="J46" s="44"/>
      <c r="K46" s="46"/>
    </row>
    <row r="47" spans="1:11" s="6" customFormat="1" ht="27" customHeight="1" x14ac:dyDescent="0.25">
      <c r="A47" s="64"/>
      <c r="B47" s="62" t="s">
        <v>89</v>
      </c>
      <c r="C47" s="62" t="s">
        <v>67</v>
      </c>
      <c r="D47" s="70">
        <v>0.77</v>
      </c>
      <c r="E47" s="7" t="s">
        <v>36</v>
      </c>
      <c r="F47" s="37">
        <v>1</v>
      </c>
      <c r="G47" s="37" t="s">
        <v>80</v>
      </c>
      <c r="H47" s="72" t="s">
        <v>29</v>
      </c>
      <c r="I47" s="72" t="s">
        <v>29</v>
      </c>
      <c r="J47" s="73" t="s">
        <v>29</v>
      </c>
      <c r="K47" s="46" t="s">
        <v>90</v>
      </c>
    </row>
    <row r="48" spans="1:11" s="6" customFormat="1" ht="27" customHeight="1" x14ac:dyDescent="0.25">
      <c r="A48" s="64"/>
      <c r="B48" s="62"/>
      <c r="C48" s="62"/>
      <c r="D48" s="70"/>
      <c r="E48" s="7" t="s">
        <v>59</v>
      </c>
      <c r="F48" s="37">
        <v>1</v>
      </c>
      <c r="G48" s="37" t="s">
        <v>88</v>
      </c>
      <c r="H48" s="72"/>
      <c r="I48" s="72"/>
      <c r="J48" s="73"/>
      <c r="K48" s="46"/>
    </row>
    <row r="49" spans="1:11" s="6" customFormat="1" ht="27" customHeight="1" x14ac:dyDescent="0.25">
      <c r="A49" s="64"/>
      <c r="B49" s="62"/>
      <c r="C49" s="62"/>
      <c r="D49" s="70"/>
      <c r="E49" s="7" t="s">
        <v>54</v>
      </c>
      <c r="F49" s="37">
        <v>1</v>
      </c>
      <c r="G49" s="37" t="s">
        <v>88</v>
      </c>
      <c r="H49" s="72"/>
      <c r="I49" s="72"/>
      <c r="J49" s="73"/>
      <c r="K49" s="46"/>
    </row>
    <row r="50" spans="1:11" s="6" customFormat="1" ht="27" customHeight="1" x14ac:dyDescent="0.25">
      <c r="A50" s="64"/>
      <c r="B50" s="62"/>
      <c r="C50" s="62"/>
      <c r="D50" s="70"/>
      <c r="E50" s="7" t="s">
        <v>61</v>
      </c>
      <c r="F50" s="37">
        <v>1</v>
      </c>
      <c r="G50" s="37" t="s">
        <v>80</v>
      </c>
      <c r="H50" s="72"/>
      <c r="I50" s="72"/>
      <c r="J50" s="73"/>
      <c r="K50" s="46"/>
    </row>
    <row r="51" spans="1:11" s="6" customFormat="1" ht="27" customHeight="1" x14ac:dyDescent="0.25">
      <c r="A51" s="64"/>
      <c r="B51" s="62"/>
      <c r="C51" s="62"/>
      <c r="D51" s="70"/>
      <c r="E51" s="7" t="s">
        <v>63</v>
      </c>
      <c r="F51" s="37">
        <v>0</v>
      </c>
      <c r="G51" s="37" t="s">
        <v>80</v>
      </c>
      <c r="H51" s="72"/>
      <c r="I51" s="72"/>
      <c r="J51" s="73"/>
      <c r="K51" s="46"/>
    </row>
    <row r="52" spans="1:11" s="6" customFormat="1" ht="27" customHeight="1" x14ac:dyDescent="0.25">
      <c r="A52" s="64"/>
      <c r="B52" s="62" t="s">
        <v>91</v>
      </c>
      <c r="C52" s="62" t="s">
        <v>67</v>
      </c>
      <c r="D52" s="64">
        <v>0.79</v>
      </c>
      <c r="E52" s="7" t="s">
        <v>36</v>
      </c>
      <c r="F52" s="37">
        <v>0.57999999999999996</v>
      </c>
      <c r="G52" s="37" t="s">
        <v>92</v>
      </c>
      <c r="H52" s="47" t="s">
        <v>29</v>
      </c>
      <c r="I52" s="47" t="s">
        <v>29</v>
      </c>
      <c r="J52" s="44" t="s">
        <v>29</v>
      </c>
      <c r="K52" s="46" t="s">
        <v>93</v>
      </c>
    </row>
    <row r="53" spans="1:11" s="6" customFormat="1" ht="27" customHeight="1" x14ac:dyDescent="0.25">
      <c r="A53" s="64"/>
      <c r="B53" s="62"/>
      <c r="C53" s="62"/>
      <c r="D53" s="64"/>
      <c r="E53" s="7" t="s">
        <v>94</v>
      </c>
      <c r="F53" s="37">
        <v>0.63</v>
      </c>
      <c r="G53" s="37" t="s">
        <v>41</v>
      </c>
      <c r="H53" s="47"/>
      <c r="I53" s="47"/>
      <c r="J53" s="44"/>
      <c r="K53" s="46"/>
    </row>
    <row r="54" spans="1:11" s="6" customFormat="1" ht="27" customHeight="1" x14ac:dyDescent="0.25">
      <c r="A54" s="64"/>
      <c r="B54" s="62"/>
      <c r="C54" s="62"/>
      <c r="D54" s="64"/>
      <c r="E54" s="7" t="s">
        <v>60</v>
      </c>
      <c r="F54" s="37">
        <v>1</v>
      </c>
      <c r="G54" s="37" t="s">
        <v>41</v>
      </c>
      <c r="H54" s="47"/>
      <c r="I54" s="47"/>
      <c r="J54" s="44"/>
      <c r="K54" s="46"/>
    </row>
    <row r="55" spans="1:11" s="6" customFormat="1" ht="27" customHeight="1" x14ac:dyDescent="0.25">
      <c r="A55" s="64"/>
      <c r="B55" s="62"/>
      <c r="C55" s="62"/>
      <c r="D55" s="64"/>
      <c r="E55" s="7" t="s">
        <v>95</v>
      </c>
      <c r="F55" s="37">
        <v>1</v>
      </c>
      <c r="G55" s="37" t="s">
        <v>96</v>
      </c>
      <c r="H55" s="47"/>
      <c r="I55" s="47"/>
      <c r="J55" s="44"/>
      <c r="K55" s="46"/>
    </row>
    <row r="56" spans="1:11" s="6" customFormat="1" ht="27" customHeight="1" x14ac:dyDescent="0.25">
      <c r="A56" s="64"/>
      <c r="B56" s="62"/>
      <c r="C56" s="62"/>
      <c r="D56" s="64"/>
      <c r="E56" s="7" t="s">
        <v>63</v>
      </c>
      <c r="F56" s="37">
        <v>0</v>
      </c>
      <c r="G56" s="37" t="s">
        <v>96</v>
      </c>
      <c r="H56" s="47"/>
      <c r="I56" s="47"/>
      <c r="J56" s="44"/>
      <c r="K56" s="46"/>
    </row>
    <row r="57" spans="1:11" s="6" customFormat="1" ht="27" customHeight="1" x14ac:dyDescent="0.25">
      <c r="A57" s="64"/>
      <c r="B57" s="62" t="s">
        <v>97</v>
      </c>
      <c r="C57" s="62" t="s">
        <v>67</v>
      </c>
      <c r="D57" s="64">
        <v>0.91</v>
      </c>
      <c r="E57" s="7" t="s">
        <v>36</v>
      </c>
      <c r="F57" s="37">
        <v>0.97</v>
      </c>
      <c r="G57" s="37" t="s">
        <v>37</v>
      </c>
      <c r="H57" s="47" t="s">
        <v>29</v>
      </c>
      <c r="I57" s="47" t="s">
        <v>29</v>
      </c>
      <c r="J57" s="44" t="s">
        <v>29</v>
      </c>
      <c r="K57" s="46" t="s">
        <v>98</v>
      </c>
    </row>
    <row r="58" spans="1:11" s="6" customFormat="1" ht="27" customHeight="1" x14ac:dyDescent="0.25">
      <c r="A58" s="64"/>
      <c r="B58" s="62"/>
      <c r="C58" s="62"/>
      <c r="D58" s="64"/>
      <c r="E58" s="7" t="s">
        <v>94</v>
      </c>
      <c r="F58" s="37">
        <v>0.94</v>
      </c>
      <c r="G58" s="37" t="s">
        <v>69</v>
      </c>
      <c r="H58" s="47"/>
      <c r="I58" s="47"/>
      <c r="J58" s="44"/>
      <c r="K58" s="46"/>
    </row>
    <row r="59" spans="1:11" s="6" customFormat="1" ht="27" customHeight="1" x14ac:dyDescent="0.25">
      <c r="A59" s="64"/>
      <c r="B59" s="62"/>
      <c r="C59" s="62"/>
      <c r="D59" s="64"/>
      <c r="E59" s="7" t="s">
        <v>54</v>
      </c>
      <c r="F59" s="37">
        <v>0.94</v>
      </c>
      <c r="G59" s="37" t="s">
        <v>69</v>
      </c>
      <c r="H59" s="47"/>
      <c r="I59" s="47"/>
      <c r="J59" s="44"/>
      <c r="K59" s="46"/>
    </row>
    <row r="60" spans="1:11" s="6" customFormat="1" ht="27" customHeight="1" x14ac:dyDescent="0.25">
      <c r="A60" s="64"/>
      <c r="B60" s="62"/>
      <c r="C60" s="62"/>
      <c r="D60" s="64"/>
      <c r="E60" s="7" t="s">
        <v>95</v>
      </c>
      <c r="F60" s="37">
        <v>0.9</v>
      </c>
      <c r="G60" s="37" t="s">
        <v>80</v>
      </c>
      <c r="H60" s="47"/>
      <c r="I60" s="47"/>
      <c r="J60" s="44"/>
      <c r="K60" s="46"/>
    </row>
    <row r="61" spans="1:11" s="6" customFormat="1" ht="27" customHeight="1" x14ac:dyDescent="0.25">
      <c r="A61" s="64"/>
      <c r="B61" s="62"/>
      <c r="C61" s="62"/>
      <c r="D61" s="64"/>
      <c r="E61" s="7" t="s">
        <v>63</v>
      </c>
      <c r="F61" s="37">
        <v>0</v>
      </c>
      <c r="G61" s="37" t="s">
        <v>80</v>
      </c>
      <c r="H61" s="47"/>
      <c r="I61" s="47"/>
      <c r="J61" s="44"/>
      <c r="K61" s="46"/>
    </row>
    <row r="62" spans="1:11" s="6" customFormat="1" ht="27" customHeight="1" x14ac:dyDescent="0.25">
      <c r="A62" s="64"/>
      <c r="B62" s="62" t="s">
        <v>99</v>
      </c>
      <c r="C62" s="62" t="s">
        <v>67</v>
      </c>
      <c r="D62" s="64">
        <v>0.96</v>
      </c>
      <c r="E62" s="7" t="s">
        <v>36</v>
      </c>
      <c r="F62" s="37">
        <v>1</v>
      </c>
      <c r="G62" s="37" t="s">
        <v>80</v>
      </c>
      <c r="H62" s="47" t="s">
        <v>29</v>
      </c>
      <c r="I62" s="47" t="s">
        <v>29</v>
      </c>
      <c r="J62" s="44" t="s">
        <v>29</v>
      </c>
      <c r="K62" s="46" t="s">
        <v>100</v>
      </c>
    </row>
    <row r="63" spans="1:11" s="6" customFormat="1" ht="27" customHeight="1" x14ac:dyDescent="0.25">
      <c r="A63" s="64"/>
      <c r="B63" s="62"/>
      <c r="C63" s="62"/>
      <c r="D63" s="64"/>
      <c r="E63" s="7" t="s">
        <v>40</v>
      </c>
      <c r="F63" s="37">
        <v>1</v>
      </c>
      <c r="G63" s="37" t="s">
        <v>80</v>
      </c>
      <c r="H63" s="47"/>
      <c r="I63" s="47"/>
      <c r="J63" s="44"/>
      <c r="K63" s="46"/>
    </row>
    <row r="64" spans="1:11" s="6" customFormat="1" ht="27" customHeight="1" x14ac:dyDescent="0.25">
      <c r="A64" s="64"/>
      <c r="B64" s="62"/>
      <c r="C64" s="62"/>
      <c r="D64" s="64"/>
      <c r="E64" s="7" t="s">
        <v>42</v>
      </c>
      <c r="F64" s="37" t="s">
        <v>38</v>
      </c>
      <c r="G64" s="37" t="s">
        <v>80</v>
      </c>
      <c r="H64" s="47"/>
      <c r="I64" s="47"/>
      <c r="J64" s="44"/>
      <c r="K64" s="46"/>
    </row>
    <row r="65" spans="1:11" s="6" customFormat="1" ht="27" customHeight="1" x14ac:dyDescent="0.25">
      <c r="A65" s="64"/>
      <c r="B65" s="62"/>
      <c r="C65" s="62"/>
      <c r="D65" s="64"/>
      <c r="E65" s="7" t="s">
        <v>101</v>
      </c>
      <c r="F65" s="37">
        <v>0</v>
      </c>
      <c r="G65" s="37" t="s">
        <v>80</v>
      </c>
      <c r="H65" s="47"/>
      <c r="I65" s="47"/>
      <c r="J65" s="44"/>
      <c r="K65" s="46"/>
    </row>
    <row r="66" spans="1:11" s="6" customFormat="1" ht="38.25" customHeight="1" x14ac:dyDescent="0.25">
      <c r="A66" s="64"/>
      <c r="B66" s="62" t="s">
        <v>102</v>
      </c>
      <c r="C66" s="62" t="s">
        <v>67</v>
      </c>
      <c r="D66" s="64">
        <v>0.45</v>
      </c>
      <c r="E66" s="7" t="s">
        <v>36</v>
      </c>
      <c r="F66" s="37">
        <v>0.6</v>
      </c>
      <c r="G66" s="37" t="s">
        <v>80</v>
      </c>
      <c r="H66" s="47" t="s">
        <v>29</v>
      </c>
      <c r="I66" s="47" t="s">
        <v>29</v>
      </c>
      <c r="J66" s="44" t="s">
        <v>29</v>
      </c>
      <c r="K66" s="46" t="s">
        <v>103</v>
      </c>
    </row>
    <row r="67" spans="1:11" s="6" customFormat="1" ht="38.25" customHeight="1" x14ac:dyDescent="0.25">
      <c r="A67" s="64"/>
      <c r="B67" s="62"/>
      <c r="C67" s="62"/>
      <c r="D67" s="64"/>
      <c r="E67" s="7" t="s">
        <v>104</v>
      </c>
      <c r="F67" s="37">
        <v>0.6</v>
      </c>
      <c r="G67" s="37" t="s">
        <v>105</v>
      </c>
      <c r="H67" s="47"/>
      <c r="I67" s="47"/>
      <c r="J67" s="44"/>
      <c r="K67" s="46"/>
    </row>
    <row r="68" spans="1:11" s="6" customFormat="1" ht="38.25" customHeight="1" x14ac:dyDescent="0.25">
      <c r="A68" s="64"/>
      <c r="B68" s="62"/>
      <c r="C68" s="62"/>
      <c r="D68" s="64"/>
      <c r="E68" s="7" t="s">
        <v>60</v>
      </c>
      <c r="F68" s="37">
        <v>0.8</v>
      </c>
      <c r="G68" s="37" t="s">
        <v>105</v>
      </c>
      <c r="H68" s="47"/>
      <c r="I68" s="47"/>
      <c r="J68" s="44"/>
      <c r="K68" s="46"/>
    </row>
    <row r="69" spans="1:11" s="6" customFormat="1" ht="38.25" customHeight="1" x14ac:dyDescent="0.25">
      <c r="A69" s="64"/>
      <c r="B69" s="62"/>
      <c r="C69" s="62"/>
      <c r="D69" s="64"/>
      <c r="E69" s="7" t="s">
        <v>42</v>
      </c>
      <c r="F69" s="37">
        <v>0</v>
      </c>
      <c r="G69" s="37" t="s">
        <v>80</v>
      </c>
      <c r="H69" s="47"/>
      <c r="I69" s="47"/>
      <c r="J69" s="44"/>
      <c r="K69" s="46"/>
    </row>
    <row r="70" spans="1:11" s="6" customFormat="1" ht="27" customHeight="1" x14ac:dyDescent="0.25">
      <c r="A70" s="64"/>
      <c r="B70" s="62" t="s">
        <v>106</v>
      </c>
      <c r="C70" s="62" t="s">
        <v>67</v>
      </c>
      <c r="D70" s="64">
        <v>0.85</v>
      </c>
      <c r="E70" s="7" t="s">
        <v>36</v>
      </c>
      <c r="F70" s="37">
        <v>0.99</v>
      </c>
      <c r="G70" s="37" t="s">
        <v>107</v>
      </c>
      <c r="H70" s="47" t="s">
        <v>29</v>
      </c>
      <c r="I70" s="47" t="s">
        <v>29</v>
      </c>
      <c r="J70" s="44" t="s">
        <v>29</v>
      </c>
      <c r="K70" s="46" t="s">
        <v>108</v>
      </c>
    </row>
    <row r="71" spans="1:11" s="6" customFormat="1" ht="27" customHeight="1" x14ac:dyDescent="0.25">
      <c r="A71" s="64"/>
      <c r="B71" s="62"/>
      <c r="C71" s="62"/>
      <c r="D71" s="64"/>
      <c r="E71" s="7" t="s">
        <v>94</v>
      </c>
      <c r="F71" s="37">
        <v>0.98</v>
      </c>
      <c r="G71" s="37" t="s">
        <v>109</v>
      </c>
      <c r="H71" s="47"/>
      <c r="I71" s="47"/>
      <c r="J71" s="44"/>
      <c r="K71" s="46"/>
    </row>
    <row r="72" spans="1:11" s="6" customFormat="1" ht="27" customHeight="1" x14ac:dyDescent="0.25">
      <c r="A72" s="64"/>
      <c r="B72" s="62"/>
      <c r="C72" s="62"/>
      <c r="D72" s="64"/>
      <c r="E72" s="7" t="s">
        <v>60</v>
      </c>
      <c r="F72" s="37">
        <v>0.99</v>
      </c>
      <c r="G72" s="37" t="s">
        <v>109</v>
      </c>
      <c r="H72" s="47"/>
      <c r="I72" s="47"/>
      <c r="J72" s="44"/>
      <c r="K72" s="46"/>
    </row>
    <row r="73" spans="1:11" s="6" customFormat="1" ht="27" customHeight="1" x14ac:dyDescent="0.25">
      <c r="A73" s="64"/>
      <c r="B73" s="62"/>
      <c r="C73" s="62"/>
      <c r="D73" s="64"/>
      <c r="E73" s="7" t="s">
        <v>95</v>
      </c>
      <c r="F73" s="37">
        <v>1</v>
      </c>
      <c r="G73" s="37" t="s">
        <v>96</v>
      </c>
      <c r="H73" s="47"/>
      <c r="I73" s="47"/>
      <c r="J73" s="44"/>
      <c r="K73" s="46"/>
    </row>
    <row r="74" spans="1:11" s="6" customFormat="1" ht="27" customHeight="1" x14ac:dyDescent="0.25">
      <c r="A74" s="64"/>
      <c r="B74" s="62"/>
      <c r="C74" s="62"/>
      <c r="D74" s="64"/>
      <c r="E74" s="7" t="s">
        <v>63</v>
      </c>
      <c r="F74" s="37">
        <v>0</v>
      </c>
      <c r="G74" s="37" t="s">
        <v>96</v>
      </c>
      <c r="H74" s="47"/>
      <c r="I74" s="47"/>
      <c r="J74" s="44"/>
      <c r="K74" s="46"/>
    </row>
    <row r="75" spans="1:11" s="6" customFormat="1" ht="27" customHeight="1" x14ac:dyDescent="0.25">
      <c r="A75" s="64"/>
      <c r="B75" s="62" t="s">
        <v>110</v>
      </c>
      <c r="C75" s="65" t="s">
        <v>67</v>
      </c>
      <c r="D75" s="64">
        <v>0.03</v>
      </c>
      <c r="E75" s="7" t="s">
        <v>36</v>
      </c>
      <c r="F75" s="37">
        <v>0</v>
      </c>
      <c r="G75" s="37" t="s">
        <v>96</v>
      </c>
      <c r="H75" s="48">
        <v>21186740</v>
      </c>
      <c r="I75" s="48">
        <v>0</v>
      </c>
      <c r="J75" s="44">
        <f>+I75/H75</f>
        <v>0</v>
      </c>
      <c r="K75" s="85" t="s">
        <v>111</v>
      </c>
    </row>
    <row r="76" spans="1:11" s="6" customFormat="1" ht="27" customHeight="1" x14ac:dyDescent="0.25">
      <c r="A76" s="64"/>
      <c r="B76" s="62"/>
      <c r="C76" s="65"/>
      <c r="D76" s="64"/>
      <c r="E76" s="7" t="s">
        <v>112</v>
      </c>
      <c r="F76" s="37">
        <v>0</v>
      </c>
      <c r="G76" s="37" t="s">
        <v>105</v>
      </c>
      <c r="H76" s="48"/>
      <c r="I76" s="48"/>
      <c r="J76" s="44"/>
      <c r="K76" s="85"/>
    </row>
    <row r="77" spans="1:11" s="6" customFormat="1" ht="27" customHeight="1" x14ac:dyDescent="0.25">
      <c r="A77" s="64"/>
      <c r="B77" s="62"/>
      <c r="C77" s="65"/>
      <c r="D77" s="64"/>
      <c r="E77" s="7" t="s">
        <v>42</v>
      </c>
      <c r="F77" s="37">
        <v>0</v>
      </c>
      <c r="G77" s="37" t="s">
        <v>96</v>
      </c>
      <c r="H77" s="48"/>
      <c r="I77" s="48"/>
      <c r="J77" s="44"/>
      <c r="K77" s="85"/>
    </row>
    <row r="78" spans="1:11" s="6" customFormat="1" ht="27" customHeight="1" x14ac:dyDescent="0.25">
      <c r="A78" s="64"/>
      <c r="B78" s="62" t="s">
        <v>113</v>
      </c>
      <c r="C78" s="65" t="s">
        <v>67</v>
      </c>
      <c r="D78" s="64">
        <v>0.16</v>
      </c>
      <c r="E78" s="7" t="s">
        <v>36</v>
      </c>
      <c r="F78" s="37">
        <v>0</v>
      </c>
      <c r="G78" s="37" t="s">
        <v>114</v>
      </c>
      <c r="H78" s="48">
        <v>408719406.43161899</v>
      </c>
      <c r="I78" s="48">
        <v>0</v>
      </c>
      <c r="J78" s="44">
        <f>+I78/H78</f>
        <v>0</v>
      </c>
      <c r="K78" s="85" t="s">
        <v>115</v>
      </c>
    </row>
    <row r="79" spans="1:11" s="6" customFormat="1" ht="27" customHeight="1" x14ac:dyDescent="0.25">
      <c r="A79" s="64"/>
      <c r="B79" s="62"/>
      <c r="C79" s="65"/>
      <c r="D79" s="64"/>
      <c r="E79" s="7" t="s">
        <v>94</v>
      </c>
      <c r="F79" s="37">
        <v>0</v>
      </c>
      <c r="G79" s="37" t="s">
        <v>41</v>
      </c>
      <c r="H79" s="48"/>
      <c r="I79" s="48"/>
      <c r="J79" s="44"/>
      <c r="K79" s="85"/>
    </row>
    <row r="80" spans="1:11" s="6" customFormat="1" ht="27" customHeight="1" x14ac:dyDescent="0.25">
      <c r="A80" s="64"/>
      <c r="B80" s="62"/>
      <c r="C80" s="65"/>
      <c r="D80" s="64"/>
      <c r="E80" s="7" t="s">
        <v>60</v>
      </c>
      <c r="F80" s="37">
        <v>0</v>
      </c>
      <c r="G80" s="37" t="s">
        <v>41</v>
      </c>
      <c r="H80" s="48"/>
      <c r="I80" s="48"/>
      <c r="J80" s="44"/>
      <c r="K80" s="85"/>
    </row>
    <row r="81" spans="1:11" s="6" customFormat="1" ht="27" customHeight="1" x14ac:dyDescent="0.25">
      <c r="A81" s="64"/>
      <c r="B81" s="62"/>
      <c r="C81" s="65"/>
      <c r="D81" s="64"/>
      <c r="E81" s="7" t="s">
        <v>95</v>
      </c>
      <c r="F81" s="37">
        <v>0</v>
      </c>
      <c r="G81" s="37" t="s">
        <v>96</v>
      </c>
      <c r="H81" s="48"/>
      <c r="I81" s="48"/>
      <c r="J81" s="44"/>
      <c r="K81" s="85"/>
    </row>
    <row r="82" spans="1:11" s="6" customFormat="1" ht="27" customHeight="1" x14ac:dyDescent="0.25">
      <c r="A82" s="64"/>
      <c r="B82" s="62"/>
      <c r="C82" s="65"/>
      <c r="D82" s="64"/>
      <c r="E82" s="7" t="s">
        <v>63</v>
      </c>
      <c r="F82" s="37">
        <v>0</v>
      </c>
      <c r="G82" s="37" t="s">
        <v>96</v>
      </c>
      <c r="H82" s="48"/>
      <c r="I82" s="48"/>
      <c r="J82" s="44"/>
      <c r="K82" s="85"/>
    </row>
    <row r="83" spans="1:11" s="6" customFormat="1" ht="27" customHeight="1" x14ac:dyDescent="0.25">
      <c r="A83" s="64"/>
      <c r="B83" s="62" t="s">
        <v>116</v>
      </c>
      <c r="C83" s="65" t="s">
        <v>67</v>
      </c>
      <c r="D83" s="64">
        <v>7.0000000000000007E-2</v>
      </c>
      <c r="E83" s="7" t="s">
        <v>36</v>
      </c>
      <c r="F83" s="37">
        <v>0</v>
      </c>
      <c r="G83" s="33" t="s">
        <v>92</v>
      </c>
      <c r="H83" s="48">
        <v>39027490</v>
      </c>
      <c r="I83" s="48">
        <v>0</v>
      </c>
      <c r="J83" s="44">
        <f>+I83/H83</f>
        <v>0</v>
      </c>
      <c r="K83" s="87" t="s">
        <v>117</v>
      </c>
    </row>
    <row r="84" spans="1:11" s="6" customFormat="1" ht="27" customHeight="1" x14ac:dyDescent="0.25">
      <c r="A84" s="64"/>
      <c r="B84" s="62"/>
      <c r="C84" s="65"/>
      <c r="D84" s="64"/>
      <c r="E84" s="7" t="s">
        <v>94</v>
      </c>
      <c r="F84" s="37">
        <v>0</v>
      </c>
      <c r="G84" s="33" t="s">
        <v>41</v>
      </c>
      <c r="H84" s="48"/>
      <c r="I84" s="48"/>
      <c r="J84" s="44"/>
      <c r="K84" s="85"/>
    </row>
    <row r="85" spans="1:11" s="6" customFormat="1" ht="27" customHeight="1" x14ac:dyDescent="0.25">
      <c r="A85" s="64"/>
      <c r="B85" s="62"/>
      <c r="C85" s="65"/>
      <c r="D85" s="64"/>
      <c r="E85" s="7" t="s">
        <v>60</v>
      </c>
      <c r="F85" s="37">
        <v>0</v>
      </c>
      <c r="G85" s="33" t="s">
        <v>41</v>
      </c>
      <c r="H85" s="48"/>
      <c r="I85" s="48"/>
      <c r="J85" s="44"/>
      <c r="K85" s="85"/>
    </row>
    <row r="86" spans="1:11" s="6" customFormat="1" ht="27" customHeight="1" x14ac:dyDescent="0.25">
      <c r="A86" s="64"/>
      <c r="B86" s="62"/>
      <c r="C86" s="65"/>
      <c r="D86" s="64"/>
      <c r="E86" s="7" t="s">
        <v>95</v>
      </c>
      <c r="F86" s="37">
        <v>0</v>
      </c>
      <c r="G86" s="33" t="s">
        <v>96</v>
      </c>
      <c r="H86" s="48"/>
      <c r="I86" s="48"/>
      <c r="J86" s="44"/>
      <c r="K86" s="85"/>
    </row>
    <row r="87" spans="1:11" s="6" customFormat="1" ht="27" customHeight="1" x14ac:dyDescent="0.25">
      <c r="A87" s="64"/>
      <c r="B87" s="62"/>
      <c r="C87" s="65"/>
      <c r="D87" s="64"/>
      <c r="E87" s="7" t="s">
        <v>63</v>
      </c>
      <c r="F87" s="37">
        <v>0</v>
      </c>
      <c r="G87" s="33" t="s">
        <v>96</v>
      </c>
      <c r="H87" s="48"/>
      <c r="I87" s="48"/>
      <c r="J87" s="44"/>
      <c r="K87" s="85"/>
    </row>
    <row r="88" spans="1:11" s="6" customFormat="1" ht="44.25" customHeight="1" x14ac:dyDescent="0.25">
      <c r="A88" s="64"/>
      <c r="B88" s="62" t="s">
        <v>118</v>
      </c>
      <c r="C88" s="65" t="s">
        <v>67</v>
      </c>
      <c r="D88" s="64">
        <v>7.0000000000000007E-2</v>
      </c>
      <c r="E88" s="7" t="s">
        <v>36</v>
      </c>
      <c r="F88" s="37">
        <v>0</v>
      </c>
      <c r="G88" s="37" t="s">
        <v>119</v>
      </c>
      <c r="H88" s="48">
        <v>15315790</v>
      </c>
      <c r="I88" s="48">
        <v>0</v>
      </c>
      <c r="J88" s="49">
        <f>+I88/H88</f>
        <v>0</v>
      </c>
      <c r="K88" s="87" t="s">
        <v>120</v>
      </c>
    </row>
    <row r="89" spans="1:11" s="6" customFormat="1" ht="39.75" customHeight="1" x14ac:dyDescent="0.25">
      <c r="A89" s="64"/>
      <c r="B89" s="62"/>
      <c r="C89" s="65"/>
      <c r="D89" s="64"/>
      <c r="E89" s="7" t="s">
        <v>94</v>
      </c>
      <c r="F89" s="37">
        <v>0</v>
      </c>
      <c r="G89" s="33" t="s">
        <v>41</v>
      </c>
      <c r="H89" s="48"/>
      <c r="I89" s="48"/>
      <c r="J89" s="49"/>
      <c r="K89" s="85"/>
    </row>
    <row r="90" spans="1:11" s="6" customFormat="1" ht="39" customHeight="1" x14ac:dyDescent="0.25">
      <c r="A90" s="64"/>
      <c r="B90" s="62"/>
      <c r="C90" s="65"/>
      <c r="D90" s="64"/>
      <c r="E90" s="7" t="s">
        <v>60</v>
      </c>
      <c r="F90" s="37">
        <v>0</v>
      </c>
      <c r="G90" s="33" t="s">
        <v>41</v>
      </c>
      <c r="H90" s="48"/>
      <c r="I90" s="48"/>
      <c r="J90" s="49"/>
      <c r="K90" s="85"/>
    </row>
    <row r="91" spans="1:11" s="6" customFormat="1" ht="46.5" customHeight="1" x14ac:dyDescent="0.25">
      <c r="A91" s="64"/>
      <c r="B91" s="62"/>
      <c r="C91" s="65"/>
      <c r="D91" s="64"/>
      <c r="E91" s="7" t="s">
        <v>95</v>
      </c>
      <c r="F91" s="37">
        <v>0</v>
      </c>
      <c r="G91" s="37" t="s">
        <v>96</v>
      </c>
      <c r="H91" s="48"/>
      <c r="I91" s="48"/>
      <c r="J91" s="49"/>
      <c r="K91" s="85"/>
    </row>
    <row r="92" spans="1:11" s="6" customFormat="1" ht="52.5" customHeight="1" x14ac:dyDescent="0.25">
      <c r="A92" s="64"/>
      <c r="B92" s="62"/>
      <c r="C92" s="65"/>
      <c r="D92" s="64"/>
      <c r="E92" s="7" t="s">
        <v>63</v>
      </c>
      <c r="F92" s="37">
        <v>0</v>
      </c>
      <c r="G92" s="37" t="s">
        <v>96</v>
      </c>
      <c r="H92" s="48"/>
      <c r="I92" s="48"/>
      <c r="J92" s="49"/>
      <c r="K92" s="85"/>
    </row>
    <row r="93" spans="1:11" s="6" customFormat="1" ht="27" customHeight="1" x14ac:dyDescent="0.25">
      <c r="A93" s="64"/>
      <c r="B93" s="62" t="s">
        <v>121</v>
      </c>
      <c r="C93" s="65" t="s">
        <v>67</v>
      </c>
      <c r="D93" s="64">
        <v>0.04</v>
      </c>
      <c r="E93" s="7" t="s">
        <v>36</v>
      </c>
      <c r="F93" s="37">
        <v>0</v>
      </c>
      <c r="G93" s="37" t="s">
        <v>119</v>
      </c>
      <c r="H93" s="48">
        <v>170795520</v>
      </c>
      <c r="I93" s="48">
        <v>0</v>
      </c>
      <c r="J93" s="49">
        <f>+I93/H93</f>
        <v>0</v>
      </c>
      <c r="K93" s="87" t="s">
        <v>122</v>
      </c>
    </row>
    <row r="94" spans="1:11" s="6" customFormat="1" ht="27" customHeight="1" x14ac:dyDescent="0.25">
      <c r="A94" s="64"/>
      <c r="B94" s="62"/>
      <c r="C94" s="65"/>
      <c r="D94" s="64"/>
      <c r="E94" s="7" t="s">
        <v>94</v>
      </c>
      <c r="F94" s="37">
        <v>0</v>
      </c>
      <c r="G94" s="37" t="s">
        <v>123</v>
      </c>
      <c r="H94" s="48"/>
      <c r="I94" s="48"/>
      <c r="J94" s="49"/>
      <c r="K94" s="85"/>
    </row>
    <row r="95" spans="1:11" s="6" customFormat="1" ht="27" customHeight="1" x14ac:dyDescent="0.25">
      <c r="A95" s="64"/>
      <c r="B95" s="62"/>
      <c r="C95" s="65"/>
      <c r="D95" s="64"/>
      <c r="E95" s="7" t="s">
        <v>60</v>
      </c>
      <c r="F95" s="37">
        <v>0</v>
      </c>
      <c r="G95" s="37" t="s">
        <v>123</v>
      </c>
      <c r="H95" s="48"/>
      <c r="I95" s="48"/>
      <c r="J95" s="49"/>
      <c r="K95" s="85"/>
    </row>
    <row r="96" spans="1:11" s="6" customFormat="1" ht="27" customHeight="1" x14ac:dyDescent="0.25">
      <c r="A96" s="64"/>
      <c r="B96" s="62"/>
      <c r="C96" s="65"/>
      <c r="D96" s="64"/>
      <c r="E96" s="7" t="s">
        <v>95</v>
      </c>
      <c r="F96" s="37">
        <v>0</v>
      </c>
      <c r="G96" s="37" t="s">
        <v>96</v>
      </c>
      <c r="H96" s="48"/>
      <c r="I96" s="48"/>
      <c r="J96" s="49"/>
      <c r="K96" s="85"/>
    </row>
    <row r="97" spans="1:11" s="6" customFormat="1" ht="27" customHeight="1" x14ac:dyDescent="0.25">
      <c r="A97" s="64"/>
      <c r="B97" s="62"/>
      <c r="C97" s="65"/>
      <c r="D97" s="64"/>
      <c r="E97" s="7" t="s">
        <v>63</v>
      </c>
      <c r="F97" s="37">
        <v>0</v>
      </c>
      <c r="G97" s="37" t="s">
        <v>96</v>
      </c>
      <c r="H97" s="48"/>
      <c r="I97" s="48"/>
      <c r="J97" s="49"/>
      <c r="K97" s="85"/>
    </row>
    <row r="98" spans="1:11" s="6" customFormat="1" ht="27" customHeight="1" x14ac:dyDescent="0.25">
      <c r="A98" s="64"/>
      <c r="B98" s="62" t="s">
        <v>124</v>
      </c>
      <c r="C98" s="65" t="s">
        <v>67</v>
      </c>
      <c r="D98" s="64">
        <v>0.02</v>
      </c>
      <c r="E98" s="7" t="s">
        <v>36</v>
      </c>
      <c r="F98" s="37">
        <v>0</v>
      </c>
      <c r="G98" s="37" t="s">
        <v>125</v>
      </c>
      <c r="H98" s="86">
        <v>21200550</v>
      </c>
      <c r="I98" s="86">
        <v>0</v>
      </c>
      <c r="J98" s="49">
        <f>+I98/H98</f>
        <v>0</v>
      </c>
      <c r="K98" s="87" t="s">
        <v>126</v>
      </c>
    </row>
    <row r="99" spans="1:11" s="6" customFormat="1" ht="27" customHeight="1" x14ac:dyDescent="0.25">
      <c r="A99" s="64"/>
      <c r="B99" s="62"/>
      <c r="C99" s="65"/>
      <c r="D99" s="64"/>
      <c r="E99" s="7" t="s">
        <v>40</v>
      </c>
      <c r="F99" s="37">
        <v>0</v>
      </c>
      <c r="G99" s="37" t="s">
        <v>127</v>
      </c>
      <c r="H99" s="86"/>
      <c r="I99" s="86"/>
      <c r="J99" s="49"/>
      <c r="K99" s="85"/>
    </row>
    <row r="100" spans="1:11" s="6" customFormat="1" ht="27" customHeight="1" x14ac:dyDescent="0.25">
      <c r="A100" s="64"/>
      <c r="B100" s="62"/>
      <c r="C100" s="65"/>
      <c r="D100" s="64"/>
      <c r="E100" s="7" t="s">
        <v>52</v>
      </c>
      <c r="F100" s="37">
        <v>0</v>
      </c>
      <c r="G100" s="37" t="s">
        <v>128</v>
      </c>
      <c r="H100" s="86"/>
      <c r="I100" s="86"/>
      <c r="J100" s="49"/>
      <c r="K100" s="85"/>
    </row>
    <row r="101" spans="1:11" s="6" customFormat="1" ht="27" customHeight="1" x14ac:dyDescent="0.25">
      <c r="A101" s="64"/>
      <c r="B101" s="62"/>
      <c r="C101" s="65"/>
      <c r="D101" s="64"/>
      <c r="E101" s="7" t="s">
        <v>129</v>
      </c>
      <c r="F101" s="37">
        <v>0</v>
      </c>
      <c r="G101" s="37" t="s">
        <v>128</v>
      </c>
      <c r="H101" s="86"/>
      <c r="I101" s="86"/>
      <c r="J101" s="49"/>
      <c r="K101" s="85"/>
    </row>
    <row r="102" spans="1:11" s="6" customFormat="1" ht="27" customHeight="1" x14ac:dyDescent="0.25">
      <c r="A102" s="64"/>
      <c r="B102" s="62" t="s">
        <v>130</v>
      </c>
      <c r="C102" s="65" t="s">
        <v>67</v>
      </c>
      <c r="D102" s="64">
        <v>0.03</v>
      </c>
      <c r="E102" s="7" t="s">
        <v>36</v>
      </c>
      <c r="F102" s="37">
        <v>0</v>
      </c>
      <c r="G102" s="37" t="s">
        <v>125</v>
      </c>
      <c r="H102" s="48">
        <v>1090296675</v>
      </c>
      <c r="I102" s="48">
        <v>11254426</v>
      </c>
      <c r="J102" s="44">
        <f>+I102/H102</f>
        <v>1.0322351941502527E-2</v>
      </c>
      <c r="K102" s="79" t="s">
        <v>131</v>
      </c>
    </row>
    <row r="103" spans="1:11" s="6" customFormat="1" ht="27" customHeight="1" x14ac:dyDescent="0.25">
      <c r="A103" s="64"/>
      <c r="B103" s="62"/>
      <c r="C103" s="65"/>
      <c r="D103" s="64"/>
      <c r="E103" s="7" t="s">
        <v>40</v>
      </c>
      <c r="F103" s="37">
        <v>0</v>
      </c>
      <c r="G103" s="37" t="s">
        <v>127</v>
      </c>
      <c r="H103" s="48"/>
      <c r="I103" s="48"/>
      <c r="J103" s="44"/>
      <c r="K103" s="79"/>
    </row>
    <row r="104" spans="1:11" s="6" customFormat="1" ht="27" customHeight="1" x14ac:dyDescent="0.25">
      <c r="A104" s="64"/>
      <c r="B104" s="62"/>
      <c r="C104" s="65"/>
      <c r="D104" s="64"/>
      <c r="E104" s="7" t="s">
        <v>52</v>
      </c>
      <c r="F104" s="37">
        <v>0</v>
      </c>
      <c r="G104" s="37" t="s">
        <v>128</v>
      </c>
      <c r="H104" s="48"/>
      <c r="I104" s="48"/>
      <c r="J104" s="44"/>
      <c r="K104" s="79"/>
    </row>
    <row r="105" spans="1:11" s="6" customFormat="1" ht="27" customHeight="1" x14ac:dyDescent="0.25">
      <c r="A105" s="64"/>
      <c r="B105" s="62" t="s">
        <v>132</v>
      </c>
      <c r="C105" s="65" t="s">
        <v>67</v>
      </c>
      <c r="D105" s="64">
        <v>7.0000000000000007E-2</v>
      </c>
      <c r="E105" s="7" t="s">
        <v>36</v>
      </c>
      <c r="F105" s="37">
        <v>0</v>
      </c>
      <c r="G105" s="37" t="s">
        <v>107</v>
      </c>
      <c r="H105" s="48">
        <v>76465589</v>
      </c>
      <c r="I105" s="48">
        <v>0</v>
      </c>
      <c r="J105" s="49">
        <f>+I105/H105</f>
        <v>0</v>
      </c>
      <c r="K105" s="79" t="s">
        <v>133</v>
      </c>
    </row>
    <row r="106" spans="1:11" s="6" customFormat="1" ht="27" customHeight="1" x14ac:dyDescent="0.25">
      <c r="A106" s="64"/>
      <c r="B106" s="62"/>
      <c r="C106" s="65"/>
      <c r="D106" s="64"/>
      <c r="E106" s="7" t="s">
        <v>94</v>
      </c>
      <c r="F106" s="37">
        <v>0</v>
      </c>
      <c r="G106" s="37" t="s">
        <v>109</v>
      </c>
      <c r="H106" s="48"/>
      <c r="I106" s="48"/>
      <c r="J106" s="49"/>
      <c r="K106" s="79"/>
    </row>
    <row r="107" spans="1:11" s="6" customFormat="1" ht="27" customHeight="1" x14ac:dyDescent="0.25">
      <c r="A107" s="64"/>
      <c r="B107" s="62"/>
      <c r="C107" s="65"/>
      <c r="D107" s="64"/>
      <c r="E107" s="7" t="s">
        <v>60</v>
      </c>
      <c r="F107" s="37">
        <v>0</v>
      </c>
      <c r="G107" s="37" t="s">
        <v>109</v>
      </c>
      <c r="H107" s="48"/>
      <c r="I107" s="48"/>
      <c r="J107" s="49"/>
      <c r="K107" s="79"/>
    </row>
    <row r="108" spans="1:11" s="6" customFormat="1" ht="27" customHeight="1" x14ac:dyDescent="0.25">
      <c r="A108" s="64"/>
      <c r="B108" s="62"/>
      <c r="C108" s="65"/>
      <c r="D108" s="64"/>
      <c r="E108" s="7" t="s">
        <v>134</v>
      </c>
      <c r="F108" s="37">
        <v>0</v>
      </c>
      <c r="G108" s="37" t="s">
        <v>128</v>
      </c>
      <c r="H108" s="48"/>
      <c r="I108" s="48"/>
      <c r="J108" s="49"/>
      <c r="K108" s="79"/>
    </row>
    <row r="109" spans="1:11" s="6" customFormat="1" ht="27" customHeight="1" x14ac:dyDescent="0.25">
      <c r="A109" s="64"/>
      <c r="B109" s="62"/>
      <c r="C109" s="65"/>
      <c r="D109" s="64"/>
      <c r="E109" s="7" t="s">
        <v>63</v>
      </c>
      <c r="F109" s="37">
        <v>0</v>
      </c>
      <c r="G109" s="37" t="s">
        <v>128</v>
      </c>
      <c r="H109" s="48"/>
      <c r="I109" s="48"/>
      <c r="J109" s="49"/>
      <c r="K109" s="79"/>
    </row>
    <row r="110" spans="1:11" s="6" customFormat="1" ht="27" customHeight="1" x14ac:dyDescent="0.25">
      <c r="A110" s="64"/>
      <c r="B110" s="62" t="s">
        <v>135</v>
      </c>
      <c r="C110" s="65" t="s">
        <v>136</v>
      </c>
      <c r="D110" s="64">
        <v>0.44</v>
      </c>
      <c r="E110" s="7" t="s">
        <v>36</v>
      </c>
      <c r="F110" s="37">
        <v>1</v>
      </c>
      <c r="G110" s="29" t="s">
        <v>137</v>
      </c>
      <c r="H110" s="68" t="s">
        <v>29</v>
      </c>
      <c r="I110" s="68" t="s">
        <v>29</v>
      </c>
      <c r="J110" s="44" t="s">
        <v>29</v>
      </c>
      <c r="K110" s="46" t="s">
        <v>138</v>
      </c>
    </row>
    <row r="111" spans="1:11" s="6" customFormat="1" ht="27" customHeight="1" x14ac:dyDescent="0.25">
      <c r="A111" s="64"/>
      <c r="B111" s="62"/>
      <c r="C111" s="65"/>
      <c r="D111" s="64"/>
      <c r="E111" s="7" t="s">
        <v>40</v>
      </c>
      <c r="F111" s="37">
        <v>0.23</v>
      </c>
      <c r="G111" s="29" t="s">
        <v>137</v>
      </c>
      <c r="H111" s="68"/>
      <c r="I111" s="68"/>
      <c r="J111" s="44"/>
      <c r="K111" s="46"/>
    </row>
    <row r="112" spans="1:11" s="6" customFormat="1" ht="27" customHeight="1" x14ac:dyDescent="0.25">
      <c r="A112" s="64"/>
      <c r="B112" s="62"/>
      <c r="C112" s="65"/>
      <c r="D112" s="64"/>
      <c r="E112" s="7" t="s">
        <v>42</v>
      </c>
      <c r="F112" s="37">
        <v>0</v>
      </c>
      <c r="G112" s="29" t="s">
        <v>137</v>
      </c>
      <c r="H112" s="68"/>
      <c r="I112" s="68"/>
      <c r="J112" s="44"/>
      <c r="K112" s="46"/>
    </row>
    <row r="113" spans="1:11" s="6" customFormat="1" ht="27" customHeight="1" x14ac:dyDescent="0.25">
      <c r="A113" s="64"/>
      <c r="B113" s="62"/>
      <c r="C113" s="65"/>
      <c r="D113" s="64"/>
      <c r="E113" s="7" t="s">
        <v>44</v>
      </c>
      <c r="F113" s="37">
        <v>0</v>
      </c>
      <c r="G113" s="29" t="s">
        <v>137</v>
      </c>
      <c r="H113" s="68"/>
      <c r="I113" s="68"/>
      <c r="J113" s="44"/>
      <c r="K113" s="46"/>
    </row>
    <row r="114" spans="1:11" s="6" customFormat="1" ht="27" customHeight="1" x14ac:dyDescent="0.25">
      <c r="A114" s="64"/>
      <c r="B114" s="62" t="s">
        <v>139</v>
      </c>
      <c r="C114" s="65" t="s">
        <v>136</v>
      </c>
      <c r="D114" s="64">
        <v>7.0000000000000007E-2</v>
      </c>
      <c r="E114" s="7" t="s">
        <v>36</v>
      </c>
      <c r="F114" s="26">
        <v>0</v>
      </c>
      <c r="G114" s="29" t="s">
        <v>140</v>
      </c>
      <c r="H114" s="75">
        <v>200000000</v>
      </c>
      <c r="I114" s="75">
        <v>0</v>
      </c>
      <c r="J114" s="82">
        <f>+I114/H114</f>
        <v>0</v>
      </c>
      <c r="K114" s="83" t="s">
        <v>141</v>
      </c>
    </row>
    <row r="115" spans="1:11" s="6" customFormat="1" ht="43.9" customHeight="1" x14ac:dyDescent="0.25">
      <c r="A115" s="64"/>
      <c r="B115" s="62"/>
      <c r="C115" s="65"/>
      <c r="D115" s="64"/>
      <c r="E115" s="7" t="s">
        <v>40</v>
      </c>
      <c r="F115" s="26">
        <v>0</v>
      </c>
      <c r="G115" s="29" t="s">
        <v>140</v>
      </c>
      <c r="H115" s="75"/>
      <c r="I115" s="75"/>
      <c r="J115" s="82"/>
      <c r="K115" s="83"/>
    </row>
    <row r="116" spans="1:11" s="6" customFormat="1" ht="48.6" customHeight="1" x14ac:dyDescent="0.25">
      <c r="A116" s="64"/>
      <c r="B116" s="62"/>
      <c r="C116" s="65"/>
      <c r="D116" s="64"/>
      <c r="E116" s="7" t="s">
        <v>142</v>
      </c>
      <c r="F116" s="26">
        <v>0</v>
      </c>
      <c r="G116" s="29" t="s">
        <v>140</v>
      </c>
      <c r="H116" s="75"/>
      <c r="I116" s="75"/>
      <c r="J116" s="82"/>
      <c r="K116" s="83"/>
    </row>
    <row r="117" spans="1:11" s="6" customFormat="1" ht="40.15" customHeight="1" x14ac:dyDescent="0.25">
      <c r="A117" s="64"/>
      <c r="B117" s="62"/>
      <c r="C117" s="65"/>
      <c r="D117" s="64"/>
      <c r="E117" s="7" t="s">
        <v>44</v>
      </c>
      <c r="F117" s="26">
        <v>0</v>
      </c>
      <c r="G117" s="29" t="s">
        <v>140</v>
      </c>
      <c r="H117" s="75"/>
      <c r="I117" s="75"/>
      <c r="J117" s="82"/>
      <c r="K117" s="83"/>
    </row>
    <row r="118" spans="1:11" s="6" customFormat="1" ht="27" customHeight="1" x14ac:dyDescent="0.25">
      <c r="A118" s="64"/>
      <c r="B118" s="76" t="s">
        <v>143</v>
      </c>
      <c r="C118" s="65" t="s">
        <v>136</v>
      </c>
      <c r="D118" s="64">
        <v>0.11</v>
      </c>
      <c r="E118" s="7" t="s">
        <v>144</v>
      </c>
      <c r="F118" s="37">
        <v>0</v>
      </c>
      <c r="G118" s="30" t="s">
        <v>140</v>
      </c>
      <c r="H118" s="48">
        <v>60000000</v>
      </c>
      <c r="I118" s="48">
        <v>0</v>
      </c>
      <c r="J118" s="44">
        <f>+I118/H118</f>
        <v>0</v>
      </c>
      <c r="K118" s="80" t="s">
        <v>145</v>
      </c>
    </row>
    <row r="119" spans="1:11" s="6" customFormat="1" ht="27" customHeight="1" x14ac:dyDescent="0.25">
      <c r="A119" s="64"/>
      <c r="B119" s="62"/>
      <c r="C119" s="65"/>
      <c r="D119" s="64"/>
      <c r="E119" s="7" t="s">
        <v>146</v>
      </c>
      <c r="F119" s="37">
        <v>0</v>
      </c>
      <c r="G119" s="30" t="s">
        <v>140</v>
      </c>
      <c r="H119" s="48"/>
      <c r="I119" s="48"/>
      <c r="J119" s="44"/>
      <c r="K119" s="80"/>
    </row>
    <row r="120" spans="1:11" s="6" customFormat="1" ht="27" customHeight="1" x14ac:dyDescent="0.25">
      <c r="A120" s="64"/>
      <c r="B120" s="62"/>
      <c r="C120" s="65"/>
      <c r="D120" s="64"/>
      <c r="E120" s="7" t="s">
        <v>147</v>
      </c>
      <c r="F120" s="37">
        <v>7.0000000000000007E-2</v>
      </c>
      <c r="G120" s="30" t="s">
        <v>140</v>
      </c>
      <c r="H120" s="48"/>
      <c r="I120" s="48"/>
      <c r="J120" s="44"/>
      <c r="K120" s="80"/>
    </row>
    <row r="121" spans="1:11" s="6" customFormat="1" ht="27" customHeight="1" x14ac:dyDescent="0.25">
      <c r="A121" s="64"/>
      <c r="B121" s="62" t="s">
        <v>148</v>
      </c>
      <c r="C121" s="65" t="s">
        <v>149</v>
      </c>
      <c r="D121" s="64">
        <v>0.33</v>
      </c>
      <c r="E121" s="7" t="s">
        <v>150</v>
      </c>
      <c r="F121" s="37">
        <v>0</v>
      </c>
      <c r="G121" s="37" t="s">
        <v>151</v>
      </c>
      <c r="H121" s="68" t="s">
        <v>38</v>
      </c>
      <c r="I121" s="68" t="s">
        <v>38</v>
      </c>
      <c r="J121" s="44" t="s">
        <v>38</v>
      </c>
      <c r="K121" s="81" t="s">
        <v>152</v>
      </c>
    </row>
    <row r="122" spans="1:11" s="6" customFormat="1" ht="27" customHeight="1" x14ac:dyDescent="0.25">
      <c r="A122" s="64"/>
      <c r="B122" s="62"/>
      <c r="C122" s="65"/>
      <c r="D122" s="64"/>
      <c r="E122" s="7" t="s">
        <v>153</v>
      </c>
      <c r="F122" s="37">
        <v>0</v>
      </c>
      <c r="G122" s="37" t="s">
        <v>151</v>
      </c>
      <c r="H122" s="68"/>
      <c r="I122" s="68"/>
      <c r="J122" s="44"/>
      <c r="K122" s="81"/>
    </row>
    <row r="123" spans="1:11" s="6" customFormat="1" ht="27" customHeight="1" x14ac:dyDescent="0.25">
      <c r="A123" s="64"/>
      <c r="B123" s="62"/>
      <c r="C123" s="65"/>
      <c r="D123" s="64"/>
      <c r="E123" s="7" t="s">
        <v>154</v>
      </c>
      <c r="F123" s="37">
        <v>0</v>
      </c>
      <c r="G123" s="37" t="s">
        <v>151</v>
      </c>
      <c r="H123" s="68"/>
      <c r="I123" s="68"/>
      <c r="J123" s="44"/>
      <c r="K123" s="81"/>
    </row>
    <row r="124" spans="1:11" s="6" customFormat="1" ht="27" customHeight="1" x14ac:dyDescent="0.25">
      <c r="A124" s="84" t="s">
        <v>155</v>
      </c>
      <c r="B124" s="62" t="s">
        <v>156</v>
      </c>
      <c r="C124" s="65" t="s">
        <v>157</v>
      </c>
      <c r="D124" s="64">
        <v>0.83</v>
      </c>
      <c r="E124" s="7" t="s">
        <v>158</v>
      </c>
      <c r="F124" s="37">
        <v>1</v>
      </c>
      <c r="G124" s="37" t="s">
        <v>159</v>
      </c>
      <c r="H124" s="68" t="s">
        <v>29</v>
      </c>
      <c r="I124" s="68" t="s">
        <v>29</v>
      </c>
      <c r="J124" s="44" t="s">
        <v>29</v>
      </c>
      <c r="K124" s="81" t="s">
        <v>160</v>
      </c>
    </row>
    <row r="125" spans="1:11" s="6" customFormat="1" ht="27" customHeight="1" x14ac:dyDescent="0.25">
      <c r="A125" s="84"/>
      <c r="B125" s="62"/>
      <c r="C125" s="65"/>
      <c r="D125" s="64"/>
      <c r="E125" s="7" t="s">
        <v>161</v>
      </c>
      <c r="F125" s="37">
        <v>0.71</v>
      </c>
      <c r="G125" s="37" t="s">
        <v>159</v>
      </c>
      <c r="H125" s="68"/>
      <c r="I125" s="68"/>
      <c r="J125" s="44"/>
      <c r="K125" s="81"/>
    </row>
    <row r="126" spans="1:11" s="6" customFormat="1" ht="26.25" customHeight="1" x14ac:dyDescent="0.25">
      <c r="A126" s="84"/>
      <c r="B126" s="62" t="s">
        <v>162</v>
      </c>
      <c r="C126" s="65" t="s">
        <v>157</v>
      </c>
      <c r="D126" s="64">
        <v>0.84</v>
      </c>
      <c r="E126" s="7" t="s">
        <v>163</v>
      </c>
      <c r="F126" s="37">
        <v>1</v>
      </c>
      <c r="G126" s="37" t="s">
        <v>164</v>
      </c>
      <c r="H126" s="47" t="s">
        <v>29</v>
      </c>
      <c r="I126" s="47" t="s">
        <v>29</v>
      </c>
      <c r="J126" s="44" t="s">
        <v>29</v>
      </c>
      <c r="K126" s="77" t="s">
        <v>165</v>
      </c>
    </row>
    <row r="127" spans="1:11" s="6" customFormat="1" ht="26.25" customHeight="1" x14ac:dyDescent="0.25">
      <c r="A127" s="84"/>
      <c r="B127" s="62"/>
      <c r="C127" s="65"/>
      <c r="D127" s="64"/>
      <c r="E127" s="7" t="s">
        <v>166</v>
      </c>
      <c r="F127" s="37">
        <v>0.99</v>
      </c>
      <c r="G127" s="37" t="s">
        <v>164</v>
      </c>
      <c r="H127" s="47"/>
      <c r="I127" s="47"/>
      <c r="J127" s="44"/>
      <c r="K127" s="77"/>
    </row>
    <row r="128" spans="1:11" s="6" customFormat="1" ht="26.25" customHeight="1" x14ac:dyDescent="0.25">
      <c r="A128" s="84"/>
      <c r="B128" s="62"/>
      <c r="C128" s="65"/>
      <c r="D128" s="64"/>
      <c r="E128" s="7" t="s">
        <v>167</v>
      </c>
      <c r="F128" s="37">
        <v>1</v>
      </c>
      <c r="G128" s="37" t="s">
        <v>164</v>
      </c>
      <c r="H128" s="47"/>
      <c r="I128" s="47"/>
      <c r="J128" s="44"/>
      <c r="K128" s="77"/>
    </row>
    <row r="129" spans="1:11" ht="27" customHeight="1" x14ac:dyDescent="0.25">
      <c r="A129" s="84"/>
      <c r="B129" s="40" t="s">
        <v>168</v>
      </c>
      <c r="C129" s="40" t="s">
        <v>157</v>
      </c>
      <c r="D129" s="36">
        <v>0.09</v>
      </c>
      <c r="E129" s="7" t="s">
        <v>169</v>
      </c>
      <c r="F129" s="37">
        <v>0</v>
      </c>
      <c r="G129" s="37" t="s">
        <v>159</v>
      </c>
      <c r="H129" s="34">
        <v>2039430579</v>
      </c>
      <c r="I129" s="34">
        <v>21059754</v>
      </c>
      <c r="J129" s="32">
        <f>+I129/H129</f>
        <v>1.0326291179926454E-2</v>
      </c>
      <c r="K129" s="39" t="s">
        <v>170</v>
      </c>
    </row>
    <row r="130" spans="1:11" ht="57" customHeight="1" x14ac:dyDescent="0.25">
      <c r="A130" s="84"/>
      <c r="B130" s="78" t="s">
        <v>171</v>
      </c>
      <c r="C130" s="78" t="s">
        <v>157</v>
      </c>
      <c r="D130" s="64">
        <v>0.5</v>
      </c>
      <c r="E130" s="7" t="s">
        <v>172</v>
      </c>
      <c r="F130" s="37">
        <v>0.5</v>
      </c>
      <c r="G130" s="37" t="s">
        <v>164</v>
      </c>
      <c r="H130" s="48">
        <v>2017906966</v>
      </c>
      <c r="I130" s="48">
        <v>138512584</v>
      </c>
      <c r="J130" s="44">
        <f>+I130/H130</f>
        <v>6.8641709619827934E-2</v>
      </c>
      <c r="K130" s="77" t="s">
        <v>173</v>
      </c>
    </row>
    <row r="131" spans="1:11" ht="57" customHeight="1" x14ac:dyDescent="0.25">
      <c r="A131" s="84"/>
      <c r="B131" s="78"/>
      <c r="C131" s="78"/>
      <c r="D131" s="64"/>
      <c r="E131" s="7" t="s">
        <v>174</v>
      </c>
      <c r="F131" s="37">
        <v>0</v>
      </c>
      <c r="G131" s="37" t="s">
        <v>164</v>
      </c>
      <c r="H131" s="48"/>
      <c r="I131" s="48"/>
      <c r="J131" s="44"/>
      <c r="K131" s="77"/>
    </row>
    <row r="132" spans="1:11" s="2" customFormat="1" x14ac:dyDescent="0.25">
      <c r="A132" s="23"/>
      <c r="B132" s="12"/>
      <c r="C132" s="12"/>
      <c r="D132" s="24"/>
      <c r="E132" s="18"/>
      <c r="J132" s="10"/>
      <c r="K132" s="5"/>
    </row>
    <row r="133" spans="1:11" x14ac:dyDescent="0.25">
      <c r="H133" s="28"/>
      <c r="I133" s="28"/>
      <c r="J133" s="19"/>
    </row>
    <row r="134" spans="1:11" x14ac:dyDescent="0.25">
      <c r="J134" s="19"/>
    </row>
    <row r="135" spans="1:11" x14ac:dyDescent="0.25">
      <c r="H135" s="27"/>
      <c r="J135" s="19"/>
    </row>
    <row r="138" spans="1:11" x14ac:dyDescent="0.25">
      <c r="F138" s="22"/>
    </row>
    <row r="163" spans="5:5" x14ac:dyDescent="0.25">
      <c r="E163" s="18" t="s">
        <v>175</v>
      </c>
    </row>
  </sheetData>
  <autoFilter ref="A5:K131" xr:uid="{9F4650EE-502D-4A09-AC1A-1E0A48A432A5}"/>
  <mergeCells count="231">
    <mergeCell ref="K75:K77"/>
    <mergeCell ref="B98:B101"/>
    <mergeCell ref="C98:C101"/>
    <mergeCell ref="D98:D101"/>
    <mergeCell ref="H98:H101"/>
    <mergeCell ref="I98:I101"/>
    <mergeCell ref="J98:J101"/>
    <mergeCell ref="K98:K101"/>
    <mergeCell ref="K93:K97"/>
    <mergeCell ref="J93:J97"/>
    <mergeCell ref="K88:K92"/>
    <mergeCell ref="I88:I92"/>
    <mergeCell ref="J88:J92"/>
    <mergeCell ref="C83:C87"/>
    <mergeCell ref="D83:D87"/>
    <mergeCell ref="B78:B82"/>
    <mergeCell ref="D78:D82"/>
    <mergeCell ref="B83:B87"/>
    <mergeCell ref="K78:K82"/>
    <mergeCell ref="H83:H87"/>
    <mergeCell ref="I83:I87"/>
    <mergeCell ref="J83:J87"/>
    <mergeCell ref="K83:K87"/>
    <mergeCell ref="C78:C82"/>
    <mergeCell ref="I93:I97"/>
    <mergeCell ref="I102:I104"/>
    <mergeCell ref="I105:I109"/>
    <mergeCell ref="J105:J109"/>
    <mergeCell ref="A124:A131"/>
    <mergeCell ref="B121:B123"/>
    <mergeCell ref="C121:C123"/>
    <mergeCell ref="D121:D123"/>
    <mergeCell ref="B110:B113"/>
    <mergeCell ref="C110:C113"/>
    <mergeCell ref="D110:D113"/>
    <mergeCell ref="B102:B104"/>
    <mergeCell ref="D102:D104"/>
    <mergeCell ref="C102:C104"/>
    <mergeCell ref="B93:B97"/>
    <mergeCell ref="C93:C97"/>
    <mergeCell ref="D93:D97"/>
    <mergeCell ref="B126:B128"/>
    <mergeCell ref="K102:K104"/>
    <mergeCell ref="K105:K109"/>
    <mergeCell ref="J102:J104"/>
    <mergeCell ref="H126:H128"/>
    <mergeCell ref="I126:I128"/>
    <mergeCell ref="J126:J128"/>
    <mergeCell ref="K118:K120"/>
    <mergeCell ref="I121:I123"/>
    <mergeCell ref="J121:J123"/>
    <mergeCell ref="K121:K123"/>
    <mergeCell ref="H118:H120"/>
    <mergeCell ref="H121:H123"/>
    <mergeCell ref="I118:I120"/>
    <mergeCell ref="J118:J120"/>
    <mergeCell ref="H105:H109"/>
    <mergeCell ref="I114:I117"/>
    <mergeCell ref="J114:J117"/>
    <mergeCell ref="H110:H113"/>
    <mergeCell ref="I110:I113"/>
    <mergeCell ref="J110:J113"/>
    <mergeCell ref="H102:H104"/>
    <mergeCell ref="K114:K117"/>
    <mergeCell ref="K126:K128"/>
    <mergeCell ref="K124:K125"/>
    <mergeCell ref="K38:K40"/>
    <mergeCell ref="K30:K33"/>
    <mergeCell ref="K34:K37"/>
    <mergeCell ref="K70:K74"/>
    <mergeCell ref="K62:K65"/>
    <mergeCell ref="K52:K56"/>
    <mergeCell ref="K44:K46"/>
    <mergeCell ref="K41:K43"/>
    <mergeCell ref="K66:K69"/>
    <mergeCell ref="K57:K61"/>
    <mergeCell ref="K110:K113"/>
    <mergeCell ref="K130:K131"/>
    <mergeCell ref="C126:C128"/>
    <mergeCell ref="D126:D128"/>
    <mergeCell ref="B130:B131"/>
    <mergeCell ref="C130:C131"/>
    <mergeCell ref="D130:D131"/>
    <mergeCell ref="H130:H131"/>
    <mergeCell ref="I130:I131"/>
    <mergeCell ref="J130:J131"/>
    <mergeCell ref="B75:B77"/>
    <mergeCell ref="C75:C77"/>
    <mergeCell ref="D75:D77"/>
    <mergeCell ref="H75:H77"/>
    <mergeCell ref="I75:I77"/>
    <mergeCell ref="J75:J77"/>
    <mergeCell ref="B124:B125"/>
    <mergeCell ref="C124:C125"/>
    <mergeCell ref="D124:D125"/>
    <mergeCell ref="J124:J125"/>
    <mergeCell ref="I124:I125"/>
    <mergeCell ref="H124:H125"/>
    <mergeCell ref="B114:B117"/>
    <mergeCell ref="C114:C117"/>
    <mergeCell ref="D114:D117"/>
    <mergeCell ref="H114:H117"/>
    <mergeCell ref="H78:H82"/>
    <mergeCell ref="I78:I82"/>
    <mergeCell ref="J78:J82"/>
    <mergeCell ref="H88:H92"/>
    <mergeCell ref="B118:B120"/>
    <mergeCell ref="C118:C120"/>
    <mergeCell ref="D118:D120"/>
    <mergeCell ref="H93:H97"/>
    <mergeCell ref="B70:B74"/>
    <mergeCell ref="C70:C74"/>
    <mergeCell ref="D70:D74"/>
    <mergeCell ref="H70:H74"/>
    <mergeCell ref="I70:I74"/>
    <mergeCell ref="J70:J74"/>
    <mergeCell ref="B66:B69"/>
    <mergeCell ref="C66:C69"/>
    <mergeCell ref="D66:D69"/>
    <mergeCell ref="H66:H69"/>
    <mergeCell ref="I66:I69"/>
    <mergeCell ref="J66:J69"/>
    <mergeCell ref="B62:B65"/>
    <mergeCell ref="C62:C65"/>
    <mergeCell ref="D62:D65"/>
    <mergeCell ref="H62:H65"/>
    <mergeCell ref="I62:I65"/>
    <mergeCell ref="J62:J65"/>
    <mergeCell ref="B52:B56"/>
    <mergeCell ref="C52:C56"/>
    <mergeCell ref="D52:D56"/>
    <mergeCell ref="H52:H56"/>
    <mergeCell ref="I52:I56"/>
    <mergeCell ref="J52:J56"/>
    <mergeCell ref="B57:B61"/>
    <mergeCell ref="C57:C61"/>
    <mergeCell ref="D57:D61"/>
    <mergeCell ref="H57:H61"/>
    <mergeCell ref="I57:I61"/>
    <mergeCell ref="J57:J61"/>
    <mergeCell ref="B47:B51"/>
    <mergeCell ref="C47:C51"/>
    <mergeCell ref="D47:D51"/>
    <mergeCell ref="H47:H51"/>
    <mergeCell ref="I47:I51"/>
    <mergeCell ref="J47:J51"/>
    <mergeCell ref="K47:K51"/>
    <mergeCell ref="B44:B46"/>
    <mergeCell ref="C44:C46"/>
    <mergeCell ref="D44:D46"/>
    <mergeCell ref="H44:H46"/>
    <mergeCell ref="I44:I46"/>
    <mergeCell ref="J44:J46"/>
    <mergeCell ref="B34:B37"/>
    <mergeCell ref="C34:C37"/>
    <mergeCell ref="D34:D37"/>
    <mergeCell ref="H34:H37"/>
    <mergeCell ref="I34:I37"/>
    <mergeCell ref="J34:J37"/>
    <mergeCell ref="B41:B43"/>
    <mergeCell ref="C41:C43"/>
    <mergeCell ref="D41:D43"/>
    <mergeCell ref="H41:H43"/>
    <mergeCell ref="I41:I43"/>
    <mergeCell ref="J41:J43"/>
    <mergeCell ref="B38:B40"/>
    <mergeCell ref="C38:C40"/>
    <mergeCell ref="D38:D40"/>
    <mergeCell ref="H38:H40"/>
    <mergeCell ref="I38:I40"/>
    <mergeCell ref="J38:J40"/>
    <mergeCell ref="I16:I18"/>
    <mergeCell ref="J16:J18"/>
    <mergeCell ref="K16:K18"/>
    <mergeCell ref="B30:B33"/>
    <mergeCell ref="C30:C33"/>
    <mergeCell ref="D30:D33"/>
    <mergeCell ref="H30:H33"/>
    <mergeCell ref="I30:I33"/>
    <mergeCell ref="J30:J33"/>
    <mergeCell ref="B24:B29"/>
    <mergeCell ref="C24:C29"/>
    <mergeCell ref="D24:D29"/>
    <mergeCell ref="K9:K11"/>
    <mergeCell ref="B12:B15"/>
    <mergeCell ref="C12:C15"/>
    <mergeCell ref="D12:D15"/>
    <mergeCell ref="H12:H15"/>
    <mergeCell ref="H6:H8"/>
    <mergeCell ref="I6:I8"/>
    <mergeCell ref="B19:B23"/>
    <mergeCell ref="C19:C23"/>
    <mergeCell ref="D19:D23"/>
    <mergeCell ref="H19:H23"/>
    <mergeCell ref="I19:I23"/>
    <mergeCell ref="J19:J23"/>
    <mergeCell ref="K19:K23"/>
    <mergeCell ref="B9:B11"/>
    <mergeCell ref="C9:C11"/>
    <mergeCell ref="D9:D11"/>
    <mergeCell ref="H9:H11"/>
    <mergeCell ref="I9:I11"/>
    <mergeCell ref="K12:K15"/>
    <mergeCell ref="B16:B18"/>
    <mergeCell ref="C16:C18"/>
    <mergeCell ref="D16:D18"/>
    <mergeCell ref="H16:H18"/>
    <mergeCell ref="J6:J8"/>
    <mergeCell ref="K6:K8"/>
    <mergeCell ref="I12:I15"/>
    <mergeCell ref="J12:J15"/>
    <mergeCell ref="I24:I29"/>
    <mergeCell ref="J24:J29"/>
    <mergeCell ref="K24:K29"/>
    <mergeCell ref="A1:B3"/>
    <mergeCell ref="C1:J1"/>
    <mergeCell ref="C2:K2"/>
    <mergeCell ref="C3:H3"/>
    <mergeCell ref="I3:J3"/>
    <mergeCell ref="B6:B8"/>
    <mergeCell ref="C6:C8"/>
    <mergeCell ref="D6:D8"/>
    <mergeCell ref="A6:A123"/>
    <mergeCell ref="H24:H29"/>
    <mergeCell ref="B88:B92"/>
    <mergeCell ref="C88:C92"/>
    <mergeCell ref="D88:D92"/>
    <mergeCell ref="B105:B109"/>
    <mergeCell ref="C105:C109"/>
    <mergeCell ref="D105:D109"/>
    <mergeCell ref="J9:J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9CA3-5E7A-4830-ADC0-3929D7499436}">
  <dimension ref="A1:L117"/>
  <sheetViews>
    <sheetView zoomScale="85" zoomScaleNormal="85" workbookViewId="0">
      <pane ySplit="5" topLeftCell="A6" activePane="bottomLeft" state="frozen"/>
      <selection activeCell="A5" sqref="A5"/>
      <selection pane="bottomLeft" activeCell="G6" sqref="G6"/>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80.140625" style="5" customWidth="1"/>
    <col min="12" max="12" width="16.140625" style="1" customWidth="1"/>
    <col min="13" max="16384" width="11.42578125" style="1"/>
  </cols>
  <sheetData>
    <row r="1" spans="1:11" x14ac:dyDescent="0.25">
      <c r="A1" s="51"/>
      <c r="B1" s="52"/>
      <c r="C1" s="57" t="s">
        <v>0</v>
      </c>
      <c r="D1" s="57"/>
      <c r="E1" s="57"/>
      <c r="F1" s="57"/>
      <c r="G1" s="57"/>
      <c r="H1" s="57"/>
      <c r="I1" s="57"/>
      <c r="J1" s="57"/>
      <c r="K1" s="35" t="s">
        <v>1</v>
      </c>
    </row>
    <row r="2" spans="1:11" x14ac:dyDescent="0.25">
      <c r="A2" s="53"/>
      <c r="B2" s="54"/>
      <c r="C2" s="58" t="s">
        <v>2</v>
      </c>
      <c r="D2" s="58"/>
      <c r="E2" s="58"/>
      <c r="F2" s="58"/>
      <c r="G2" s="58"/>
      <c r="H2" s="58"/>
      <c r="I2" s="58"/>
      <c r="J2" s="58"/>
      <c r="K2" s="58"/>
    </row>
    <row r="3" spans="1:11" x14ac:dyDescent="0.25">
      <c r="A3" s="55"/>
      <c r="B3" s="56"/>
      <c r="C3" s="59" t="s">
        <v>3</v>
      </c>
      <c r="D3" s="60"/>
      <c r="E3" s="60"/>
      <c r="F3" s="60"/>
      <c r="G3" s="60"/>
      <c r="H3" s="61"/>
      <c r="I3" s="59" t="s">
        <v>4</v>
      </c>
      <c r="J3" s="61"/>
      <c r="K3" s="4" t="s">
        <v>5</v>
      </c>
    </row>
    <row r="4" spans="1:11" x14ac:dyDescent="0.25">
      <c r="A4" s="15"/>
      <c r="B4" s="13"/>
      <c r="C4" s="13"/>
      <c r="D4" s="13"/>
      <c r="E4" s="17"/>
      <c r="F4" s="21"/>
      <c r="G4" s="16"/>
      <c r="H4" s="3"/>
      <c r="I4" s="3"/>
      <c r="J4" s="25"/>
      <c r="K4" s="3"/>
    </row>
    <row r="5" spans="1:11" s="2" customFormat="1" ht="38.25" x14ac:dyDescent="0.25">
      <c r="A5" s="8" t="s">
        <v>6</v>
      </c>
      <c r="B5" s="8" t="s">
        <v>7</v>
      </c>
      <c r="C5" s="8" t="s">
        <v>8</v>
      </c>
      <c r="D5" s="8" t="s">
        <v>176</v>
      </c>
      <c r="E5" s="8" t="s">
        <v>10</v>
      </c>
      <c r="F5" s="8" t="s">
        <v>177</v>
      </c>
      <c r="G5" s="8" t="s">
        <v>12</v>
      </c>
      <c r="H5" s="8" t="s">
        <v>13</v>
      </c>
      <c r="I5" s="8" t="s">
        <v>14</v>
      </c>
      <c r="J5" s="9" t="s">
        <v>178</v>
      </c>
      <c r="K5" s="8" t="s">
        <v>179</v>
      </c>
    </row>
    <row r="6" spans="1:11" s="6" customFormat="1" ht="44.25" customHeight="1" x14ac:dyDescent="0.25">
      <c r="A6" s="64" t="s">
        <v>17</v>
      </c>
      <c r="B6" s="62" t="s">
        <v>18</v>
      </c>
      <c r="C6" s="62" t="s">
        <v>19</v>
      </c>
      <c r="D6" s="63">
        <v>0.46</v>
      </c>
      <c r="E6" s="7" t="s">
        <v>20</v>
      </c>
      <c r="F6" s="37">
        <v>0</v>
      </c>
      <c r="G6" s="37" t="s">
        <v>21</v>
      </c>
      <c r="H6" s="66">
        <v>158126344</v>
      </c>
      <c r="I6" s="67">
        <v>32255008</v>
      </c>
      <c r="J6" s="44">
        <f>+I6/H6</f>
        <v>0.20398250654552538</v>
      </c>
      <c r="K6" s="89" t="s">
        <v>180</v>
      </c>
    </row>
    <row r="7" spans="1:11" s="6" customFormat="1" ht="44.25" customHeight="1" x14ac:dyDescent="0.25">
      <c r="A7" s="64"/>
      <c r="B7" s="62"/>
      <c r="C7" s="62"/>
      <c r="D7" s="63"/>
      <c r="E7" s="7" t="s">
        <v>23</v>
      </c>
      <c r="F7" s="37">
        <v>0</v>
      </c>
      <c r="G7" s="37" t="s">
        <v>21</v>
      </c>
      <c r="H7" s="66"/>
      <c r="I7" s="67"/>
      <c r="J7" s="44"/>
      <c r="K7" s="88"/>
    </row>
    <row r="8" spans="1:11" s="6" customFormat="1" ht="44.25" customHeight="1" x14ac:dyDescent="0.25">
      <c r="A8" s="64"/>
      <c r="B8" s="62"/>
      <c r="C8" s="62"/>
      <c r="D8" s="63"/>
      <c r="E8" s="7" t="s">
        <v>24</v>
      </c>
      <c r="F8" s="37">
        <v>0</v>
      </c>
      <c r="G8" s="37" t="s">
        <v>21</v>
      </c>
      <c r="H8" s="66"/>
      <c r="I8" s="67"/>
      <c r="J8" s="44"/>
      <c r="K8" s="88"/>
    </row>
    <row r="9" spans="1:11" s="6" customFormat="1" ht="27" customHeight="1" x14ac:dyDescent="0.25">
      <c r="A9" s="64"/>
      <c r="B9" s="90" t="s">
        <v>181</v>
      </c>
      <c r="C9" s="62" t="s">
        <v>26</v>
      </c>
      <c r="D9" s="64">
        <v>0.5</v>
      </c>
      <c r="E9" s="7" t="s">
        <v>27</v>
      </c>
      <c r="F9" s="37">
        <v>1</v>
      </c>
      <c r="G9" s="37" t="s">
        <v>28</v>
      </c>
      <c r="H9" s="68" t="s">
        <v>29</v>
      </c>
      <c r="I9" s="68" t="s">
        <v>29</v>
      </c>
      <c r="J9" s="44" t="s">
        <v>30</v>
      </c>
      <c r="K9" s="88" t="s">
        <v>182</v>
      </c>
    </row>
    <row r="10" spans="1:11" s="6" customFormat="1" ht="27" customHeight="1" x14ac:dyDescent="0.25">
      <c r="A10" s="64"/>
      <c r="B10" s="62"/>
      <c r="C10" s="62"/>
      <c r="D10" s="64"/>
      <c r="E10" s="7" t="s">
        <v>32</v>
      </c>
      <c r="F10" s="37">
        <v>0</v>
      </c>
      <c r="G10" s="37" t="s">
        <v>28</v>
      </c>
      <c r="H10" s="68"/>
      <c r="I10" s="68"/>
      <c r="J10" s="44"/>
      <c r="K10" s="88"/>
    </row>
    <row r="11" spans="1:11" s="6" customFormat="1" ht="27" customHeight="1" x14ac:dyDescent="0.25">
      <c r="A11" s="64"/>
      <c r="B11" s="62"/>
      <c r="C11" s="62"/>
      <c r="D11" s="64"/>
      <c r="E11" s="7" t="s">
        <v>33</v>
      </c>
      <c r="F11" s="37">
        <v>0</v>
      </c>
      <c r="G11" s="37" t="s">
        <v>28</v>
      </c>
      <c r="H11" s="68"/>
      <c r="I11" s="68"/>
      <c r="J11" s="44"/>
      <c r="K11" s="88"/>
    </row>
    <row r="12" spans="1:11" s="6" customFormat="1" ht="29.25" customHeight="1" x14ac:dyDescent="0.25">
      <c r="A12" s="64"/>
      <c r="B12" s="62" t="s">
        <v>45</v>
      </c>
      <c r="C12" s="62" t="s">
        <v>35</v>
      </c>
      <c r="D12" s="64">
        <v>0.73</v>
      </c>
      <c r="E12" s="7" t="s">
        <v>36</v>
      </c>
      <c r="F12" s="38">
        <v>1</v>
      </c>
      <c r="G12" s="37" t="s">
        <v>43</v>
      </c>
      <c r="H12" s="69" t="s">
        <v>29</v>
      </c>
      <c r="I12" s="68" t="s">
        <v>29</v>
      </c>
      <c r="J12" s="44" t="s">
        <v>29</v>
      </c>
      <c r="K12" s="88" t="s">
        <v>183</v>
      </c>
    </row>
    <row r="13" spans="1:11" s="6" customFormat="1" ht="29.25" customHeight="1" x14ac:dyDescent="0.25">
      <c r="A13" s="64"/>
      <c r="B13" s="62"/>
      <c r="C13" s="62"/>
      <c r="D13" s="64"/>
      <c r="E13" s="7" t="s">
        <v>40</v>
      </c>
      <c r="F13" s="38">
        <v>0.9</v>
      </c>
      <c r="G13" s="37" t="s">
        <v>47</v>
      </c>
      <c r="H13" s="47"/>
      <c r="I13" s="68"/>
      <c r="J13" s="44"/>
      <c r="K13" s="88"/>
    </row>
    <row r="14" spans="1:11" s="6" customFormat="1" ht="96" customHeight="1" x14ac:dyDescent="0.25">
      <c r="A14" s="64"/>
      <c r="B14" s="62"/>
      <c r="C14" s="62"/>
      <c r="D14" s="64"/>
      <c r="E14" s="7" t="s">
        <v>42</v>
      </c>
      <c r="F14" s="38">
        <v>1</v>
      </c>
      <c r="G14" s="37" t="s">
        <v>43</v>
      </c>
      <c r="H14" s="47"/>
      <c r="I14" s="68"/>
      <c r="J14" s="44"/>
      <c r="K14" s="88"/>
    </row>
    <row r="15" spans="1:11" s="6" customFormat="1" ht="27" customHeight="1" x14ac:dyDescent="0.25">
      <c r="A15" s="64"/>
      <c r="B15" s="62" t="s">
        <v>48</v>
      </c>
      <c r="C15" s="65" t="s">
        <v>35</v>
      </c>
      <c r="D15" s="64">
        <v>0.17</v>
      </c>
      <c r="E15" s="7" t="s">
        <v>36</v>
      </c>
      <c r="F15" s="41">
        <v>0.13270000000000001</v>
      </c>
      <c r="G15" s="37" t="s">
        <v>49</v>
      </c>
      <c r="H15" s="48">
        <v>62804100</v>
      </c>
      <c r="I15" s="67">
        <v>13742234</v>
      </c>
      <c r="J15" s="44">
        <f>+I15/H15</f>
        <v>0.21881109672776142</v>
      </c>
      <c r="K15" s="88" t="s">
        <v>184</v>
      </c>
    </row>
    <row r="16" spans="1:11" s="6" customFormat="1" ht="27" customHeight="1" x14ac:dyDescent="0.25">
      <c r="A16" s="64"/>
      <c r="B16" s="62"/>
      <c r="C16" s="65"/>
      <c r="D16" s="64"/>
      <c r="E16" s="7" t="s">
        <v>40</v>
      </c>
      <c r="F16" s="37">
        <v>0</v>
      </c>
      <c r="G16" s="37" t="s">
        <v>51</v>
      </c>
      <c r="H16" s="48"/>
      <c r="I16" s="67"/>
      <c r="J16" s="44"/>
      <c r="K16" s="88"/>
    </row>
    <row r="17" spans="1:11" s="6" customFormat="1" ht="27" customHeight="1" x14ac:dyDescent="0.25">
      <c r="A17" s="64"/>
      <c r="B17" s="62"/>
      <c r="C17" s="65"/>
      <c r="D17" s="64"/>
      <c r="E17" s="7" t="s">
        <v>52</v>
      </c>
      <c r="F17" s="37">
        <v>0</v>
      </c>
      <c r="G17" s="37" t="s">
        <v>53</v>
      </c>
      <c r="H17" s="48"/>
      <c r="I17" s="67"/>
      <c r="J17" s="44"/>
      <c r="K17" s="88"/>
    </row>
    <row r="18" spans="1:11" s="6" customFormat="1" ht="27" customHeight="1" x14ac:dyDescent="0.25">
      <c r="A18" s="64"/>
      <c r="B18" s="62"/>
      <c r="C18" s="65"/>
      <c r="D18" s="64"/>
      <c r="E18" s="7" t="s">
        <v>54</v>
      </c>
      <c r="F18" s="37">
        <v>0</v>
      </c>
      <c r="G18" s="37" t="s">
        <v>51</v>
      </c>
      <c r="H18" s="48"/>
      <c r="I18" s="67"/>
      <c r="J18" s="44"/>
      <c r="K18" s="88"/>
    </row>
    <row r="19" spans="1:11" s="6" customFormat="1" ht="27" customHeight="1" x14ac:dyDescent="0.25">
      <c r="A19" s="64"/>
      <c r="B19" s="62"/>
      <c r="C19" s="65"/>
      <c r="D19" s="64"/>
      <c r="E19" s="7" t="s">
        <v>55</v>
      </c>
      <c r="F19" s="37">
        <v>0</v>
      </c>
      <c r="G19" s="37" t="s">
        <v>53</v>
      </c>
      <c r="H19" s="48"/>
      <c r="I19" s="67"/>
      <c r="J19" s="44"/>
      <c r="K19" s="88"/>
    </row>
    <row r="20" spans="1:11" s="6" customFormat="1" ht="27" customHeight="1" x14ac:dyDescent="0.25">
      <c r="A20" s="64"/>
      <c r="B20" s="62" t="s">
        <v>56</v>
      </c>
      <c r="C20" s="65" t="s">
        <v>57</v>
      </c>
      <c r="D20" s="64">
        <v>0.3</v>
      </c>
      <c r="E20" s="7" t="s">
        <v>36</v>
      </c>
      <c r="F20" s="37" t="s">
        <v>185</v>
      </c>
      <c r="G20" s="37" t="s">
        <v>37</v>
      </c>
      <c r="H20" s="48">
        <v>54370000</v>
      </c>
      <c r="I20" s="48">
        <v>14948000</v>
      </c>
      <c r="J20" s="44">
        <f>+I20/H20</f>
        <v>0.27493102814051867</v>
      </c>
      <c r="K20" s="88" t="s">
        <v>186</v>
      </c>
    </row>
    <row r="21" spans="1:11" s="6" customFormat="1" ht="27" customHeight="1" x14ac:dyDescent="0.25">
      <c r="A21" s="64"/>
      <c r="B21" s="62"/>
      <c r="C21" s="65"/>
      <c r="D21" s="64"/>
      <c r="E21" s="7" t="s">
        <v>59</v>
      </c>
      <c r="F21" s="37">
        <v>0</v>
      </c>
      <c r="G21" s="37" t="s">
        <v>47</v>
      </c>
      <c r="H21" s="48"/>
      <c r="I21" s="48"/>
      <c r="J21" s="44"/>
      <c r="K21" s="88"/>
    </row>
    <row r="22" spans="1:11" s="6" customFormat="1" ht="27" customHeight="1" x14ac:dyDescent="0.25">
      <c r="A22" s="64"/>
      <c r="B22" s="62"/>
      <c r="C22" s="65"/>
      <c r="D22" s="64"/>
      <c r="E22" s="7" t="s">
        <v>60</v>
      </c>
      <c r="F22" s="37">
        <v>0</v>
      </c>
      <c r="G22" s="37" t="s">
        <v>47</v>
      </c>
      <c r="H22" s="48"/>
      <c r="I22" s="48"/>
      <c r="J22" s="44"/>
      <c r="K22" s="88"/>
    </row>
    <row r="23" spans="1:11" s="6" customFormat="1" ht="27" customHeight="1" x14ac:dyDescent="0.25">
      <c r="A23" s="64"/>
      <c r="B23" s="62"/>
      <c r="C23" s="65"/>
      <c r="D23" s="64"/>
      <c r="E23" s="7" t="s">
        <v>61</v>
      </c>
      <c r="F23" s="37">
        <v>0</v>
      </c>
      <c r="G23" s="37" t="s">
        <v>62</v>
      </c>
      <c r="H23" s="48"/>
      <c r="I23" s="48"/>
      <c r="J23" s="44"/>
      <c r="K23" s="88"/>
    </row>
    <row r="24" spans="1:11" s="6" customFormat="1" ht="27" customHeight="1" x14ac:dyDescent="0.25">
      <c r="A24" s="64"/>
      <c r="B24" s="62"/>
      <c r="C24" s="65"/>
      <c r="D24" s="64"/>
      <c r="E24" s="7" t="s">
        <v>63</v>
      </c>
      <c r="F24" s="37">
        <v>0</v>
      </c>
      <c r="G24" s="37" t="s">
        <v>64</v>
      </c>
      <c r="H24" s="48"/>
      <c r="I24" s="48"/>
      <c r="J24" s="44"/>
      <c r="K24" s="91"/>
    </row>
    <row r="25" spans="1:11" s="6" customFormat="1" ht="27" customHeight="1" x14ac:dyDescent="0.25">
      <c r="A25" s="64"/>
      <c r="B25" s="62"/>
      <c r="C25" s="65"/>
      <c r="D25" s="64"/>
      <c r="E25" s="7" t="s">
        <v>65</v>
      </c>
      <c r="F25" s="37">
        <v>0</v>
      </c>
      <c r="G25" s="37" t="s">
        <v>64</v>
      </c>
      <c r="H25" s="48"/>
      <c r="I25" s="48"/>
      <c r="J25" s="44"/>
      <c r="K25" s="91"/>
    </row>
    <row r="26" spans="1:11" s="6" customFormat="1" ht="27" customHeight="1" x14ac:dyDescent="0.25">
      <c r="A26" s="64"/>
      <c r="B26" s="62" t="s">
        <v>86</v>
      </c>
      <c r="C26" s="62" t="s">
        <v>67</v>
      </c>
      <c r="D26" s="63">
        <v>0.78</v>
      </c>
      <c r="E26" s="7" t="s">
        <v>36</v>
      </c>
      <c r="F26" s="37">
        <v>0</v>
      </c>
      <c r="G26" s="37" t="s">
        <v>80</v>
      </c>
      <c r="H26" s="74" t="s">
        <v>29</v>
      </c>
      <c r="I26" s="74" t="s">
        <v>29</v>
      </c>
      <c r="J26" s="44" t="s">
        <v>29</v>
      </c>
      <c r="K26" s="88" t="s">
        <v>187</v>
      </c>
    </row>
    <row r="27" spans="1:11" s="6" customFormat="1" ht="27" customHeight="1" x14ac:dyDescent="0.25">
      <c r="A27" s="64"/>
      <c r="B27" s="62"/>
      <c r="C27" s="62"/>
      <c r="D27" s="63"/>
      <c r="E27" s="7" t="s">
        <v>40</v>
      </c>
      <c r="F27" s="37">
        <v>0.91</v>
      </c>
      <c r="G27" s="37" t="s">
        <v>88</v>
      </c>
      <c r="H27" s="74"/>
      <c r="I27" s="74"/>
      <c r="J27" s="44"/>
      <c r="K27" s="88"/>
    </row>
    <row r="28" spans="1:11" s="6" customFormat="1" ht="27" customHeight="1" x14ac:dyDescent="0.25">
      <c r="A28" s="64"/>
      <c r="B28" s="62"/>
      <c r="C28" s="62"/>
      <c r="D28" s="63"/>
      <c r="E28" s="7" t="s">
        <v>70</v>
      </c>
      <c r="F28" s="37">
        <v>0.93</v>
      </c>
      <c r="G28" s="37" t="s">
        <v>80</v>
      </c>
      <c r="H28" s="74"/>
      <c r="I28" s="74"/>
      <c r="J28" s="44"/>
      <c r="K28" s="88"/>
    </row>
    <row r="29" spans="1:11" s="6" customFormat="1" ht="27" customHeight="1" x14ac:dyDescent="0.25">
      <c r="A29" s="64"/>
      <c r="B29" s="62" t="s">
        <v>89</v>
      </c>
      <c r="C29" s="62" t="s">
        <v>67</v>
      </c>
      <c r="D29" s="70">
        <v>0.84</v>
      </c>
      <c r="E29" s="7" t="s">
        <v>36</v>
      </c>
      <c r="F29" s="37">
        <v>1</v>
      </c>
      <c r="G29" s="37" t="s">
        <v>80</v>
      </c>
      <c r="H29" s="72" t="s">
        <v>29</v>
      </c>
      <c r="I29" s="72" t="s">
        <v>29</v>
      </c>
      <c r="J29" s="73" t="s">
        <v>29</v>
      </c>
      <c r="K29" s="88" t="s">
        <v>188</v>
      </c>
    </row>
    <row r="30" spans="1:11" s="6" customFormat="1" ht="27" customHeight="1" x14ac:dyDescent="0.25">
      <c r="A30" s="64"/>
      <c r="B30" s="62"/>
      <c r="C30" s="62"/>
      <c r="D30" s="70"/>
      <c r="E30" s="7" t="s">
        <v>59</v>
      </c>
      <c r="F30" s="37">
        <v>1</v>
      </c>
      <c r="G30" s="37" t="s">
        <v>88</v>
      </c>
      <c r="H30" s="72"/>
      <c r="I30" s="72"/>
      <c r="J30" s="73"/>
      <c r="K30" s="88"/>
    </row>
    <row r="31" spans="1:11" s="6" customFormat="1" ht="27" customHeight="1" x14ac:dyDescent="0.25">
      <c r="A31" s="64"/>
      <c r="B31" s="62"/>
      <c r="C31" s="62"/>
      <c r="D31" s="70"/>
      <c r="E31" s="7" t="s">
        <v>54</v>
      </c>
      <c r="F31" s="37">
        <v>1</v>
      </c>
      <c r="G31" s="37" t="s">
        <v>88</v>
      </c>
      <c r="H31" s="72"/>
      <c r="I31" s="72"/>
      <c r="J31" s="73"/>
      <c r="K31" s="88"/>
    </row>
    <row r="32" spans="1:11" s="6" customFormat="1" ht="27" customHeight="1" x14ac:dyDescent="0.25">
      <c r="A32" s="64"/>
      <c r="B32" s="62"/>
      <c r="C32" s="62"/>
      <c r="D32" s="70"/>
      <c r="E32" s="7" t="s">
        <v>61</v>
      </c>
      <c r="F32" s="37">
        <v>1</v>
      </c>
      <c r="G32" s="37" t="s">
        <v>80</v>
      </c>
      <c r="H32" s="72"/>
      <c r="I32" s="72"/>
      <c r="J32" s="73"/>
      <c r="K32" s="88"/>
    </row>
    <row r="33" spans="1:12" s="6" customFormat="1" ht="27" customHeight="1" x14ac:dyDescent="0.25">
      <c r="A33" s="64"/>
      <c r="B33" s="62"/>
      <c r="C33" s="62"/>
      <c r="D33" s="70"/>
      <c r="E33" s="7" t="s">
        <v>63</v>
      </c>
      <c r="F33" s="37">
        <v>0.33</v>
      </c>
      <c r="G33" s="37" t="s">
        <v>80</v>
      </c>
      <c r="H33" s="72"/>
      <c r="I33" s="72"/>
      <c r="J33" s="73"/>
      <c r="K33" s="88"/>
    </row>
    <row r="34" spans="1:12" s="6" customFormat="1" ht="27" customHeight="1" x14ac:dyDescent="0.25">
      <c r="A34" s="64"/>
      <c r="B34" s="62" t="s">
        <v>91</v>
      </c>
      <c r="C34" s="62" t="s">
        <v>67</v>
      </c>
      <c r="D34" s="64">
        <v>0.86</v>
      </c>
      <c r="E34" s="7" t="s">
        <v>36</v>
      </c>
      <c r="F34" s="37">
        <v>0.57999999999999996</v>
      </c>
      <c r="G34" s="37" t="s">
        <v>92</v>
      </c>
      <c r="H34" s="47" t="s">
        <v>29</v>
      </c>
      <c r="I34" s="47" t="s">
        <v>29</v>
      </c>
      <c r="J34" s="44" t="s">
        <v>29</v>
      </c>
      <c r="K34" s="92" t="s">
        <v>189</v>
      </c>
    </row>
    <row r="35" spans="1:12" s="6" customFormat="1" ht="27" customHeight="1" x14ac:dyDescent="0.25">
      <c r="A35" s="64"/>
      <c r="B35" s="62"/>
      <c r="C35" s="62"/>
      <c r="D35" s="64"/>
      <c r="E35" s="7" t="s">
        <v>94</v>
      </c>
      <c r="F35" s="37">
        <v>0.63</v>
      </c>
      <c r="G35" s="37" t="s">
        <v>41</v>
      </c>
      <c r="H35" s="47"/>
      <c r="I35" s="47"/>
      <c r="J35" s="44"/>
      <c r="K35" s="93"/>
    </row>
    <row r="36" spans="1:12" s="6" customFormat="1" ht="27" customHeight="1" x14ac:dyDescent="0.25">
      <c r="A36" s="64"/>
      <c r="B36" s="62"/>
      <c r="C36" s="62"/>
      <c r="D36" s="64"/>
      <c r="E36" s="7" t="s">
        <v>60</v>
      </c>
      <c r="F36" s="37">
        <v>1</v>
      </c>
      <c r="G36" s="37" t="s">
        <v>41</v>
      </c>
      <c r="H36" s="47"/>
      <c r="I36" s="47"/>
      <c r="J36" s="44"/>
      <c r="K36" s="93"/>
    </row>
    <row r="37" spans="1:12" s="6" customFormat="1" ht="27" customHeight="1" x14ac:dyDescent="0.25">
      <c r="A37" s="64"/>
      <c r="B37" s="62"/>
      <c r="C37" s="62"/>
      <c r="D37" s="64"/>
      <c r="E37" s="7" t="s">
        <v>95</v>
      </c>
      <c r="F37" s="37">
        <v>1</v>
      </c>
      <c r="G37" s="37" t="s">
        <v>96</v>
      </c>
      <c r="H37" s="47"/>
      <c r="I37" s="47"/>
      <c r="J37" s="44"/>
      <c r="K37" s="93"/>
    </row>
    <row r="38" spans="1:12" s="6" customFormat="1" ht="27" customHeight="1" x14ac:dyDescent="0.25">
      <c r="A38" s="64"/>
      <c r="B38" s="62"/>
      <c r="C38" s="62"/>
      <c r="D38" s="64"/>
      <c r="E38" s="7" t="s">
        <v>63</v>
      </c>
      <c r="F38" s="37">
        <v>1</v>
      </c>
      <c r="G38" s="37" t="s">
        <v>96</v>
      </c>
      <c r="H38" s="47"/>
      <c r="I38" s="47"/>
      <c r="J38" s="44"/>
      <c r="K38" s="94"/>
    </row>
    <row r="39" spans="1:12" s="6" customFormat="1" ht="27" customHeight="1" x14ac:dyDescent="0.25">
      <c r="A39" s="64"/>
      <c r="B39" s="62" t="s">
        <v>97</v>
      </c>
      <c r="C39" s="62" t="s">
        <v>67</v>
      </c>
      <c r="D39" s="64">
        <v>0.99</v>
      </c>
      <c r="E39" s="7" t="s">
        <v>36</v>
      </c>
      <c r="F39" s="37">
        <v>0.97</v>
      </c>
      <c r="G39" s="37" t="s">
        <v>37</v>
      </c>
      <c r="H39" s="47" t="s">
        <v>29</v>
      </c>
      <c r="I39" s="47" t="s">
        <v>29</v>
      </c>
      <c r="J39" s="44" t="s">
        <v>29</v>
      </c>
      <c r="K39" s="88" t="s">
        <v>190</v>
      </c>
    </row>
    <row r="40" spans="1:12" s="6" customFormat="1" ht="56.25" customHeight="1" x14ac:dyDescent="0.25">
      <c r="A40" s="64"/>
      <c r="B40" s="62"/>
      <c r="C40" s="62"/>
      <c r="D40" s="64"/>
      <c r="E40" s="7" t="s">
        <v>94</v>
      </c>
      <c r="F40" s="37">
        <v>0.95</v>
      </c>
      <c r="G40" s="37" t="s">
        <v>69</v>
      </c>
      <c r="H40" s="47"/>
      <c r="I40" s="47"/>
      <c r="J40" s="44"/>
      <c r="K40" s="88"/>
    </row>
    <row r="41" spans="1:12" s="6" customFormat="1" ht="51.75" customHeight="1" x14ac:dyDescent="0.25">
      <c r="A41" s="64"/>
      <c r="B41" s="62"/>
      <c r="C41" s="62"/>
      <c r="D41" s="64"/>
      <c r="E41" s="7" t="s">
        <v>54</v>
      </c>
      <c r="F41" s="37">
        <v>0.98</v>
      </c>
      <c r="G41" s="37" t="s">
        <v>69</v>
      </c>
      <c r="H41" s="47"/>
      <c r="I41" s="47"/>
      <c r="J41" s="44"/>
      <c r="K41" s="88"/>
    </row>
    <row r="42" spans="1:12" s="6" customFormat="1" ht="27" customHeight="1" x14ac:dyDescent="0.25">
      <c r="A42" s="64"/>
      <c r="B42" s="62"/>
      <c r="C42" s="62"/>
      <c r="D42" s="64"/>
      <c r="E42" s="7" t="s">
        <v>95</v>
      </c>
      <c r="F42" s="37">
        <v>1</v>
      </c>
      <c r="G42" s="37" t="s">
        <v>80</v>
      </c>
      <c r="H42" s="47"/>
      <c r="I42" s="47"/>
      <c r="J42" s="44"/>
      <c r="K42" s="88"/>
    </row>
    <row r="43" spans="1:12" s="6" customFormat="1" ht="47.25" customHeight="1" x14ac:dyDescent="0.25">
      <c r="A43" s="64"/>
      <c r="B43" s="62"/>
      <c r="C43" s="62"/>
      <c r="D43" s="64"/>
      <c r="E43" s="7" t="s">
        <v>63</v>
      </c>
      <c r="F43" s="37">
        <v>1</v>
      </c>
      <c r="G43" s="37" t="s">
        <v>80</v>
      </c>
      <c r="H43" s="47"/>
      <c r="I43" s="47"/>
      <c r="J43" s="44"/>
      <c r="K43" s="88"/>
    </row>
    <row r="44" spans="1:12" s="6" customFormat="1" ht="27" customHeight="1" x14ac:dyDescent="0.25">
      <c r="A44" s="64"/>
      <c r="B44" s="90" t="s">
        <v>191</v>
      </c>
      <c r="C44" s="62" t="s">
        <v>67</v>
      </c>
      <c r="D44" s="64">
        <v>1</v>
      </c>
      <c r="E44" s="7" t="s">
        <v>36</v>
      </c>
      <c r="F44" s="37">
        <v>1</v>
      </c>
      <c r="G44" s="37" t="s">
        <v>80</v>
      </c>
      <c r="H44" s="47" t="s">
        <v>29</v>
      </c>
      <c r="I44" s="47" t="s">
        <v>29</v>
      </c>
      <c r="J44" s="44" t="s">
        <v>29</v>
      </c>
      <c r="K44" s="88" t="s">
        <v>192</v>
      </c>
    </row>
    <row r="45" spans="1:12" s="6" customFormat="1" ht="27" customHeight="1" x14ac:dyDescent="0.25">
      <c r="A45" s="64"/>
      <c r="B45" s="62"/>
      <c r="C45" s="62"/>
      <c r="D45" s="64"/>
      <c r="E45" s="7" t="s">
        <v>40</v>
      </c>
      <c r="F45" s="37">
        <v>1</v>
      </c>
      <c r="G45" s="37" t="s">
        <v>80</v>
      </c>
      <c r="H45" s="47"/>
      <c r="I45" s="47"/>
      <c r="J45" s="44"/>
      <c r="K45" s="88"/>
    </row>
    <row r="46" spans="1:12" s="6" customFormat="1" ht="27" customHeight="1" x14ac:dyDescent="0.25">
      <c r="A46" s="64"/>
      <c r="B46" s="62"/>
      <c r="C46" s="62"/>
      <c r="D46" s="64"/>
      <c r="E46" s="7" t="s">
        <v>42</v>
      </c>
      <c r="F46" s="37" t="s">
        <v>38</v>
      </c>
      <c r="G46" s="37" t="s">
        <v>80</v>
      </c>
      <c r="H46" s="47"/>
      <c r="I46" s="47"/>
      <c r="J46" s="44"/>
      <c r="K46" s="88"/>
    </row>
    <row r="47" spans="1:12" s="6" customFormat="1" ht="27" customHeight="1" x14ac:dyDescent="0.25">
      <c r="A47" s="64"/>
      <c r="B47" s="62"/>
      <c r="C47" s="62"/>
      <c r="D47" s="64"/>
      <c r="E47" s="7" t="s">
        <v>101</v>
      </c>
      <c r="F47" s="37">
        <v>1</v>
      </c>
      <c r="G47" s="37" t="s">
        <v>80</v>
      </c>
      <c r="H47" s="47"/>
      <c r="I47" s="47"/>
      <c r="J47" s="44"/>
      <c r="K47" s="88"/>
    </row>
    <row r="48" spans="1:12" s="6" customFormat="1" ht="38.25" customHeight="1" x14ac:dyDescent="0.25">
      <c r="A48" s="64"/>
      <c r="B48" s="62" t="s">
        <v>102</v>
      </c>
      <c r="C48" s="62" t="s">
        <v>67</v>
      </c>
      <c r="D48" s="64">
        <v>0.72</v>
      </c>
      <c r="E48" s="7" t="s">
        <v>36</v>
      </c>
      <c r="F48" s="37">
        <v>0.6</v>
      </c>
      <c r="G48" s="37" t="s">
        <v>80</v>
      </c>
      <c r="H48" s="47" t="s">
        <v>29</v>
      </c>
      <c r="I48" s="47" t="s">
        <v>29</v>
      </c>
      <c r="J48" s="44" t="s">
        <v>29</v>
      </c>
      <c r="K48" s="95" t="s">
        <v>193</v>
      </c>
      <c r="L48" s="42"/>
    </row>
    <row r="49" spans="1:12" s="6" customFormat="1" ht="38.25" customHeight="1" x14ac:dyDescent="0.25">
      <c r="A49" s="64"/>
      <c r="B49" s="62"/>
      <c r="C49" s="62"/>
      <c r="D49" s="64"/>
      <c r="E49" s="7" t="s">
        <v>104</v>
      </c>
      <c r="F49" s="37">
        <v>0.6</v>
      </c>
      <c r="G49" s="37" t="s">
        <v>105</v>
      </c>
      <c r="H49" s="47"/>
      <c r="I49" s="47"/>
      <c r="J49" s="44"/>
      <c r="K49" s="96"/>
      <c r="L49" s="42"/>
    </row>
    <row r="50" spans="1:12" s="6" customFormat="1" ht="38.25" customHeight="1" x14ac:dyDescent="0.25">
      <c r="A50" s="64"/>
      <c r="B50" s="62"/>
      <c r="C50" s="62"/>
      <c r="D50" s="64"/>
      <c r="E50" s="7" t="s">
        <v>60</v>
      </c>
      <c r="F50" s="37">
        <v>0.8</v>
      </c>
      <c r="G50" s="37" t="s">
        <v>105</v>
      </c>
      <c r="H50" s="47"/>
      <c r="I50" s="47"/>
      <c r="J50" s="44"/>
      <c r="K50" s="96"/>
      <c r="L50" s="42"/>
    </row>
    <row r="51" spans="1:12" s="6" customFormat="1" ht="38.25" customHeight="1" x14ac:dyDescent="0.25">
      <c r="A51" s="64"/>
      <c r="B51" s="62"/>
      <c r="C51" s="62"/>
      <c r="D51" s="64"/>
      <c r="E51" s="7" t="s">
        <v>42</v>
      </c>
      <c r="F51" s="37">
        <v>0</v>
      </c>
      <c r="G51" s="37" t="s">
        <v>80</v>
      </c>
      <c r="H51" s="47"/>
      <c r="I51" s="47"/>
      <c r="J51" s="44"/>
      <c r="K51" s="97"/>
      <c r="L51" s="42"/>
    </row>
    <row r="52" spans="1:12" s="6" customFormat="1" ht="27" customHeight="1" x14ac:dyDescent="0.25">
      <c r="A52" s="64"/>
      <c r="B52" s="62" t="s">
        <v>110</v>
      </c>
      <c r="C52" s="65" t="s">
        <v>67</v>
      </c>
      <c r="D52" s="64">
        <v>0.14000000000000001</v>
      </c>
      <c r="E52" s="7" t="s">
        <v>36</v>
      </c>
      <c r="F52" s="37">
        <v>0.11</v>
      </c>
      <c r="G52" s="37" t="s">
        <v>96</v>
      </c>
      <c r="H52" s="48">
        <v>21186740</v>
      </c>
      <c r="I52" s="48">
        <v>0</v>
      </c>
      <c r="J52" s="44">
        <f>+I52/H52</f>
        <v>0</v>
      </c>
      <c r="K52" s="100" t="s">
        <v>194</v>
      </c>
    </row>
    <row r="53" spans="1:12" s="6" customFormat="1" ht="27" customHeight="1" x14ac:dyDescent="0.25">
      <c r="A53" s="64"/>
      <c r="B53" s="62"/>
      <c r="C53" s="65"/>
      <c r="D53" s="64"/>
      <c r="E53" s="7" t="s">
        <v>112</v>
      </c>
      <c r="F53" s="37">
        <v>0</v>
      </c>
      <c r="G53" s="37" t="s">
        <v>105</v>
      </c>
      <c r="H53" s="48"/>
      <c r="I53" s="48"/>
      <c r="J53" s="44"/>
      <c r="K53" s="101"/>
    </row>
    <row r="54" spans="1:12" s="6" customFormat="1" ht="54.75" customHeight="1" x14ac:dyDescent="0.25">
      <c r="A54" s="64"/>
      <c r="B54" s="62"/>
      <c r="C54" s="65"/>
      <c r="D54" s="64"/>
      <c r="E54" s="7" t="s">
        <v>42</v>
      </c>
      <c r="F54" s="37">
        <v>0</v>
      </c>
      <c r="G54" s="37" t="s">
        <v>96</v>
      </c>
      <c r="H54" s="48"/>
      <c r="I54" s="48"/>
      <c r="J54" s="44"/>
      <c r="K54" s="102"/>
    </row>
    <row r="55" spans="1:12" s="6" customFormat="1" ht="31.9" customHeight="1" x14ac:dyDescent="0.25">
      <c r="A55" s="64"/>
      <c r="B55" s="62" t="s">
        <v>113</v>
      </c>
      <c r="C55" s="65" t="s">
        <v>67</v>
      </c>
      <c r="D55" s="103">
        <v>0.26</v>
      </c>
      <c r="E55" s="7" t="s">
        <v>36</v>
      </c>
      <c r="F55" s="37">
        <v>7.0000000000000007E-2</v>
      </c>
      <c r="G55" s="37" t="s">
        <v>114</v>
      </c>
      <c r="H55" s="48">
        <v>408719406.43161899</v>
      </c>
      <c r="I55" s="48">
        <v>30582000</v>
      </c>
      <c r="J55" s="44">
        <f>+I55/H55</f>
        <v>7.4823948945807003E-2</v>
      </c>
      <c r="K55" s="98" t="s">
        <v>195</v>
      </c>
    </row>
    <row r="56" spans="1:12" s="6" customFormat="1" ht="27" customHeight="1" x14ac:dyDescent="0.25">
      <c r="A56" s="64"/>
      <c r="B56" s="62"/>
      <c r="C56" s="65"/>
      <c r="D56" s="103"/>
      <c r="E56" s="7" t="s">
        <v>94</v>
      </c>
      <c r="F56" s="41">
        <v>3.3E-3</v>
      </c>
      <c r="G56" s="37" t="s">
        <v>41</v>
      </c>
      <c r="H56" s="48"/>
      <c r="I56" s="48"/>
      <c r="J56" s="44"/>
      <c r="K56" s="98"/>
    </row>
    <row r="57" spans="1:12" s="6" customFormat="1" ht="27" customHeight="1" x14ac:dyDescent="0.25">
      <c r="A57" s="64"/>
      <c r="B57" s="62"/>
      <c r="C57" s="65"/>
      <c r="D57" s="103"/>
      <c r="E57" s="7" t="s">
        <v>60</v>
      </c>
      <c r="F57" s="41">
        <v>3.3E-3</v>
      </c>
      <c r="G57" s="37" t="s">
        <v>41</v>
      </c>
      <c r="H57" s="48"/>
      <c r="I57" s="48"/>
      <c r="J57" s="44"/>
      <c r="K57" s="98"/>
    </row>
    <row r="58" spans="1:12" s="6" customFormat="1" ht="27" customHeight="1" x14ac:dyDescent="0.25">
      <c r="A58" s="64"/>
      <c r="B58" s="62"/>
      <c r="C58" s="65"/>
      <c r="D58" s="103"/>
      <c r="E58" s="7" t="s">
        <v>95</v>
      </c>
      <c r="F58" s="37">
        <v>0</v>
      </c>
      <c r="G58" s="37" t="s">
        <v>96</v>
      </c>
      <c r="H58" s="48"/>
      <c r="I58" s="48"/>
      <c r="J58" s="44"/>
      <c r="K58" s="98"/>
    </row>
    <row r="59" spans="1:12" s="6" customFormat="1" ht="27" customHeight="1" x14ac:dyDescent="0.25">
      <c r="A59" s="64"/>
      <c r="B59" s="62"/>
      <c r="C59" s="65"/>
      <c r="D59" s="103"/>
      <c r="E59" s="7" t="s">
        <v>63</v>
      </c>
      <c r="F59" s="37">
        <v>0</v>
      </c>
      <c r="G59" s="37" t="s">
        <v>96</v>
      </c>
      <c r="H59" s="48"/>
      <c r="I59" s="48"/>
      <c r="J59" s="44"/>
      <c r="K59" s="98"/>
    </row>
    <row r="60" spans="1:12" s="6" customFormat="1" ht="27" customHeight="1" x14ac:dyDescent="0.25">
      <c r="A60" s="64"/>
      <c r="B60" s="62" t="s">
        <v>116</v>
      </c>
      <c r="C60" s="65" t="s">
        <v>67</v>
      </c>
      <c r="D60" s="64">
        <v>0.2</v>
      </c>
      <c r="E60" s="7" t="s">
        <v>36</v>
      </c>
      <c r="F60" s="37">
        <v>0.02</v>
      </c>
      <c r="G60" s="33" t="s">
        <v>92</v>
      </c>
      <c r="H60" s="48">
        <v>39027490</v>
      </c>
      <c r="I60" s="48">
        <v>0</v>
      </c>
      <c r="J60" s="44">
        <f>+I60/H60</f>
        <v>0</v>
      </c>
      <c r="K60" s="99" t="s">
        <v>196</v>
      </c>
    </row>
    <row r="61" spans="1:12" s="6" customFormat="1" ht="27" customHeight="1" x14ac:dyDescent="0.25">
      <c r="A61" s="64"/>
      <c r="B61" s="62"/>
      <c r="C61" s="65"/>
      <c r="D61" s="64"/>
      <c r="E61" s="7" t="s">
        <v>94</v>
      </c>
      <c r="F61" s="37">
        <v>0</v>
      </c>
      <c r="G61" s="33" t="s">
        <v>41</v>
      </c>
      <c r="H61" s="48"/>
      <c r="I61" s="48"/>
      <c r="J61" s="44"/>
      <c r="K61" s="98"/>
    </row>
    <row r="62" spans="1:12" s="6" customFormat="1" ht="27" customHeight="1" x14ac:dyDescent="0.25">
      <c r="A62" s="64"/>
      <c r="B62" s="62"/>
      <c r="C62" s="65"/>
      <c r="D62" s="64"/>
      <c r="E62" s="7" t="s">
        <v>60</v>
      </c>
      <c r="F62" s="37">
        <v>0</v>
      </c>
      <c r="G62" s="33" t="s">
        <v>41</v>
      </c>
      <c r="H62" s="48"/>
      <c r="I62" s="48"/>
      <c r="J62" s="44"/>
      <c r="K62" s="98"/>
    </row>
    <row r="63" spans="1:12" s="6" customFormat="1" ht="35.25" customHeight="1" x14ac:dyDescent="0.25">
      <c r="A63" s="64"/>
      <c r="B63" s="62"/>
      <c r="C63" s="65"/>
      <c r="D63" s="64"/>
      <c r="E63" s="7" t="s">
        <v>95</v>
      </c>
      <c r="F63" s="37">
        <v>0</v>
      </c>
      <c r="G63" s="33" t="s">
        <v>96</v>
      </c>
      <c r="H63" s="48"/>
      <c r="I63" s="48"/>
      <c r="J63" s="44"/>
      <c r="K63" s="98"/>
    </row>
    <row r="64" spans="1:12" s="6" customFormat="1" ht="27" customHeight="1" x14ac:dyDescent="0.25">
      <c r="A64" s="64"/>
      <c r="B64" s="62"/>
      <c r="C64" s="65"/>
      <c r="D64" s="64"/>
      <c r="E64" s="7" t="s">
        <v>63</v>
      </c>
      <c r="F64" s="37">
        <v>0</v>
      </c>
      <c r="G64" s="33" t="s">
        <v>96</v>
      </c>
      <c r="H64" s="48"/>
      <c r="I64" s="48"/>
      <c r="J64" s="44"/>
      <c r="K64" s="98"/>
    </row>
    <row r="65" spans="1:11" s="6" customFormat="1" ht="44.25" customHeight="1" x14ac:dyDescent="0.25">
      <c r="A65" s="64"/>
      <c r="B65" s="62" t="s">
        <v>118</v>
      </c>
      <c r="C65" s="65" t="s">
        <v>67</v>
      </c>
      <c r="D65" s="64">
        <v>0.33</v>
      </c>
      <c r="E65" s="7" t="s">
        <v>36</v>
      </c>
      <c r="F65" s="37">
        <v>0</v>
      </c>
      <c r="G65" s="37" t="s">
        <v>119</v>
      </c>
      <c r="H65" s="48">
        <v>15315790</v>
      </c>
      <c r="I65" s="48">
        <v>0</v>
      </c>
      <c r="J65" s="44">
        <f>+I65/H65</f>
        <v>0</v>
      </c>
      <c r="K65" s="104" t="s">
        <v>197</v>
      </c>
    </row>
    <row r="66" spans="1:11" s="6" customFormat="1" ht="39.75" customHeight="1" x14ac:dyDescent="0.25">
      <c r="A66" s="64"/>
      <c r="B66" s="62"/>
      <c r="C66" s="65"/>
      <c r="D66" s="64"/>
      <c r="E66" s="7" t="s">
        <v>94</v>
      </c>
      <c r="F66" s="37">
        <v>0</v>
      </c>
      <c r="G66" s="33" t="s">
        <v>41</v>
      </c>
      <c r="H66" s="48"/>
      <c r="I66" s="48"/>
      <c r="J66" s="44"/>
      <c r="K66" s="98"/>
    </row>
    <row r="67" spans="1:11" s="6" customFormat="1" ht="39" customHeight="1" x14ac:dyDescent="0.25">
      <c r="A67" s="64"/>
      <c r="B67" s="62"/>
      <c r="C67" s="65"/>
      <c r="D67" s="64"/>
      <c r="E67" s="7" t="s">
        <v>60</v>
      </c>
      <c r="F67" s="37">
        <v>0</v>
      </c>
      <c r="G67" s="33" t="s">
        <v>41</v>
      </c>
      <c r="H67" s="48"/>
      <c r="I67" s="48"/>
      <c r="J67" s="44"/>
      <c r="K67" s="98"/>
    </row>
    <row r="68" spans="1:11" s="6" customFormat="1" ht="46.5" customHeight="1" x14ac:dyDescent="0.25">
      <c r="A68" s="64"/>
      <c r="B68" s="62"/>
      <c r="C68" s="65"/>
      <c r="D68" s="64"/>
      <c r="E68" s="7" t="s">
        <v>95</v>
      </c>
      <c r="F68" s="37">
        <v>0</v>
      </c>
      <c r="G68" s="37" t="s">
        <v>96</v>
      </c>
      <c r="H68" s="48"/>
      <c r="I68" s="48"/>
      <c r="J68" s="44"/>
      <c r="K68" s="98"/>
    </row>
    <row r="69" spans="1:11" s="6" customFormat="1" ht="52.5" customHeight="1" x14ac:dyDescent="0.25">
      <c r="A69" s="64"/>
      <c r="B69" s="62"/>
      <c r="C69" s="65"/>
      <c r="D69" s="64"/>
      <c r="E69" s="7" t="s">
        <v>63</v>
      </c>
      <c r="F69" s="37">
        <v>0</v>
      </c>
      <c r="G69" s="37" t="s">
        <v>96</v>
      </c>
      <c r="H69" s="48"/>
      <c r="I69" s="48"/>
      <c r="J69" s="44"/>
      <c r="K69" s="98"/>
    </row>
    <row r="70" spans="1:11" s="6" customFormat="1" ht="27" customHeight="1" x14ac:dyDescent="0.25">
      <c r="A70" s="64"/>
      <c r="B70" s="62" t="s">
        <v>121</v>
      </c>
      <c r="C70" s="65" t="s">
        <v>67</v>
      </c>
      <c r="D70" s="64">
        <v>0.34</v>
      </c>
      <c r="E70" s="7" t="s">
        <v>36</v>
      </c>
      <c r="F70" s="37">
        <v>0</v>
      </c>
      <c r="G70" s="37" t="s">
        <v>119</v>
      </c>
      <c r="H70" s="48">
        <v>170795520</v>
      </c>
      <c r="I70" s="48">
        <v>0</v>
      </c>
      <c r="J70" s="44">
        <f>+I70/H70</f>
        <v>0</v>
      </c>
      <c r="K70" s="104" t="s">
        <v>198</v>
      </c>
    </row>
    <row r="71" spans="1:11" s="6" customFormat="1" ht="27" customHeight="1" x14ac:dyDescent="0.25">
      <c r="A71" s="64"/>
      <c r="B71" s="62"/>
      <c r="C71" s="65"/>
      <c r="D71" s="64"/>
      <c r="E71" s="7" t="s">
        <v>94</v>
      </c>
      <c r="F71" s="37">
        <v>0</v>
      </c>
      <c r="G71" s="37" t="s">
        <v>123</v>
      </c>
      <c r="H71" s="48"/>
      <c r="I71" s="48"/>
      <c r="J71" s="44"/>
      <c r="K71" s="98"/>
    </row>
    <row r="72" spans="1:11" s="6" customFormat="1" ht="27" customHeight="1" x14ac:dyDescent="0.25">
      <c r="A72" s="64"/>
      <c r="B72" s="62"/>
      <c r="C72" s="65"/>
      <c r="D72" s="64"/>
      <c r="E72" s="7" t="s">
        <v>60</v>
      </c>
      <c r="F72" s="37">
        <v>0</v>
      </c>
      <c r="G72" s="37" t="s">
        <v>123</v>
      </c>
      <c r="H72" s="48"/>
      <c r="I72" s="48"/>
      <c r="J72" s="44"/>
      <c r="K72" s="98"/>
    </row>
    <row r="73" spans="1:11" s="6" customFormat="1" ht="27" customHeight="1" x14ac:dyDescent="0.25">
      <c r="A73" s="64"/>
      <c r="B73" s="62"/>
      <c r="C73" s="65"/>
      <c r="D73" s="64"/>
      <c r="E73" s="7" t="s">
        <v>95</v>
      </c>
      <c r="F73" s="37">
        <v>0</v>
      </c>
      <c r="G73" s="37" t="s">
        <v>96</v>
      </c>
      <c r="H73" s="48"/>
      <c r="I73" s="48"/>
      <c r="J73" s="44"/>
      <c r="K73" s="98"/>
    </row>
    <row r="74" spans="1:11" s="6" customFormat="1" ht="27" customHeight="1" x14ac:dyDescent="0.25">
      <c r="A74" s="64"/>
      <c r="B74" s="62"/>
      <c r="C74" s="65"/>
      <c r="D74" s="64"/>
      <c r="E74" s="7" t="s">
        <v>63</v>
      </c>
      <c r="F74" s="37">
        <v>0</v>
      </c>
      <c r="G74" s="37" t="s">
        <v>96</v>
      </c>
      <c r="H74" s="48"/>
      <c r="I74" s="48"/>
      <c r="J74" s="44"/>
      <c r="K74" s="98"/>
    </row>
    <row r="75" spans="1:11" s="6" customFormat="1" ht="27" customHeight="1" x14ac:dyDescent="0.25">
      <c r="A75" s="64"/>
      <c r="B75" s="62" t="s">
        <v>124</v>
      </c>
      <c r="C75" s="65" t="s">
        <v>67</v>
      </c>
      <c r="D75" s="64">
        <v>0.27</v>
      </c>
      <c r="E75" s="7" t="s">
        <v>36</v>
      </c>
      <c r="F75" s="37">
        <v>0.22</v>
      </c>
      <c r="G75" s="37" t="s">
        <v>125</v>
      </c>
      <c r="H75" s="86">
        <v>21200550</v>
      </c>
      <c r="I75" s="86">
        <v>0</v>
      </c>
      <c r="J75" s="44">
        <f>+I75/H75</f>
        <v>0</v>
      </c>
      <c r="K75" s="99" t="s">
        <v>199</v>
      </c>
    </row>
    <row r="76" spans="1:11" s="6" customFormat="1" ht="27" customHeight="1" x14ac:dyDescent="0.25">
      <c r="A76" s="64"/>
      <c r="B76" s="62"/>
      <c r="C76" s="65"/>
      <c r="D76" s="64"/>
      <c r="E76" s="7" t="s">
        <v>40</v>
      </c>
      <c r="F76" s="37">
        <v>0.15</v>
      </c>
      <c r="G76" s="37" t="s">
        <v>127</v>
      </c>
      <c r="H76" s="86"/>
      <c r="I76" s="86"/>
      <c r="J76" s="44"/>
      <c r="K76" s="98"/>
    </row>
    <row r="77" spans="1:11" s="6" customFormat="1" ht="27" customHeight="1" x14ac:dyDescent="0.25">
      <c r="A77" s="64"/>
      <c r="B77" s="62"/>
      <c r="C77" s="65"/>
      <c r="D77" s="64"/>
      <c r="E77" s="7" t="s">
        <v>52</v>
      </c>
      <c r="F77" s="37">
        <v>0</v>
      </c>
      <c r="G77" s="37" t="s">
        <v>128</v>
      </c>
      <c r="H77" s="86"/>
      <c r="I77" s="86"/>
      <c r="J77" s="44"/>
      <c r="K77" s="98"/>
    </row>
    <row r="78" spans="1:11" s="6" customFormat="1" ht="27" customHeight="1" x14ac:dyDescent="0.25">
      <c r="A78" s="64"/>
      <c r="B78" s="62"/>
      <c r="C78" s="65"/>
      <c r="D78" s="64"/>
      <c r="E78" s="7" t="s">
        <v>129</v>
      </c>
      <c r="F78" s="37">
        <v>0</v>
      </c>
      <c r="G78" s="37" t="s">
        <v>128</v>
      </c>
      <c r="H78" s="86"/>
      <c r="I78" s="86"/>
      <c r="J78" s="44"/>
      <c r="K78" s="98"/>
    </row>
    <row r="79" spans="1:11" s="6" customFormat="1" ht="27" customHeight="1" x14ac:dyDescent="0.25">
      <c r="A79" s="64"/>
      <c r="B79" s="62" t="s">
        <v>130</v>
      </c>
      <c r="C79" s="65" t="s">
        <v>67</v>
      </c>
      <c r="D79" s="64">
        <v>0.36</v>
      </c>
      <c r="E79" s="7" t="s">
        <v>36</v>
      </c>
      <c r="F79" s="37">
        <v>0.04</v>
      </c>
      <c r="G79" s="37" t="s">
        <v>125</v>
      </c>
      <c r="H79" s="48">
        <v>1090296675</v>
      </c>
      <c r="I79" s="48">
        <v>22355200</v>
      </c>
      <c r="J79" s="44">
        <f>+I79/H79</f>
        <v>2.0503777102686294E-2</v>
      </c>
      <c r="K79" s="105" t="s">
        <v>200</v>
      </c>
    </row>
    <row r="80" spans="1:11" s="6" customFormat="1" ht="27" customHeight="1" x14ac:dyDescent="0.25">
      <c r="A80" s="64"/>
      <c r="B80" s="62"/>
      <c r="C80" s="65"/>
      <c r="D80" s="64"/>
      <c r="E80" s="7" t="s">
        <v>40</v>
      </c>
      <c r="F80" s="37">
        <v>0</v>
      </c>
      <c r="G80" s="37" t="s">
        <v>127</v>
      </c>
      <c r="H80" s="48"/>
      <c r="I80" s="48"/>
      <c r="J80" s="44"/>
      <c r="K80" s="106"/>
    </row>
    <row r="81" spans="1:11" s="6" customFormat="1" ht="27" customHeight="1" x14ac:dyDescent="0.25">
      <c r="A81" s="64"/>
      <c r="B81" s="62"/>
      <c r="C81" s="65"/>
      <c r="D81" s="64"/>
      <c r="E81" s="7" t="s">
        <v>52</v>
      </c>
      <c r="F81" s="37">
        <v>0</v>
      </c>
      <c r="G81" s="37" t="s">
        <v>128</v>
      </c>
      <c r="H81" s="48"/>
      <c r="I81" s="48"/>
      <c r="J81" s="44"/>
      <c r="K81" s="107"/>
    </row>
    <row r="82" spans="1:11" s="6" customFormat="1" ht="27" customHeight="1" x14ac:dyDescent="0.25">
      <c r="A82" s="64"/>
      <c r="B82" s="62" t="s">
        <v>132</v>
      </c>
      <c r="C82" s="65" t="s">
        <v>67</v>
      </c>
      <c r="D82" s="64">
        <v>0.28999999999999998</v>
      </c>
      <c r="E82" s="7" t="s">
        <v>36</v>
      </c>
      <c r="F82" s="37">
        <v>0.04</v>
      </c>
      <c r="G82" s="37" t="s">
        <v>107</v>
      </c>
      <c r="H82" s="48">
        <v>76465589</v>
      </c>
      <c r="I82" s="48">
        <v>16566000</v>
      </c>
      <c r="J82" s="44">
        <f>+I82/H82</f>
        <v>0.21664647087201538</v>
      </c>
      <c r="K82" s="92" t="s">
        <v>201</v>
      </c>
    </row>
    <row r="83" spans="1:11" s="6" customFormat="1" ht="27" customHeight="1" x14ac:dyDescent="0.25">
      <c r="A83" s="64"/>
      <c r="B83" s="62"/>
      <c r="C83" s="65"/>
      <c r="D83" s="64"/>
      <c r="E83" s="7" t="s">
        <v>94</v>
      </c>
      <c r="F83" s="37">
        <v>0</v>
      </c>
      <c r="G83" s="37" t="s">
        <v>109</v>
      </c>
      <c r="H83" s="48"/>
      <c r="I83" s="48"/>
      <c r="J83" s="44"/>
      <c r="K83" s="93"/>
    </row>
    <row r="84" spans="1:11" s="6" customFormat="1" ht="27" customHeight="1" x14ac:dyDescent="0.25">
      <c r="A84" s="64"/>
      <c r="B84" s="62"/>
      <c r="C84" s="65"/>
      <c r="D84" s="64"/>
      <c r="E84" s="7" t="s">
        <v>60</v>
      </c>
      <c r="F84" s="37">
        <v>0.01</v>
      </c>
      <c r="G84" s="37" t="s">
        <v>109</v>
      </c>
      <c r="H84" s="48"/>
      <c r="I84" s="48"/>
      <c r="J84" s="44"/>
      <c r="K84" s="93"/>
    </row>
    <row r="85" spans="1:11" s="6" customFormat="1" ht="27" customHeight="1" x14ac:dyDescent="0.25">
      <c r="A85" s="64"/>
      <c r="B85" s="62"/>
      <c r="C85" s="65"/>
      <c r="D85" s="64"/>
      <c r="E85" s="7" t="s">
        <v>134</v>
      </c>
      <c r="F85" s="37">
        <v>0.01</v>
      </c>
      <c r="G85" s="37" t="s">
        <v>128</v>
      </c>
      <c r="H85" s="48"/>
      <c r="I85" s="48"/>
      <c r="J85" s="44"/>
      <c r="K85" s="93"/>
    </row>
    <row r="86" spans="1:11" s="6" customFormat="1" ht="27" customHeight="1" x14ac:dyDescent="0.25">
      <c r="A86" s="64"/>
      <c r="B86" s="62"/>
      <c r="C86" s="65"/>
      <c r="D86" s="64"/>
      <c r="E86" s="7" t="s">
        <v>63</v>
      </c>
      <c r="F86" s="37">
        <v>0</v>
      </c>
      <c r="G86" s="37" t="s">
        <v>128</v>
      </c>
      <c r="H86" s="48"/>
      <c r="I86" s="48"/>
      <c r="J86" s="44"/>
      <c r="K86" s="94"/>
    </row>
    <row r="87" spans="1:11" s="6" customFormat="1" ht="45.6" customHeight="1" x14ac:dyDescent="0.25">
      <c r="A87" s="64"/>
      <c r="B87" s="62" t="s">
        <v>135</v>
      </c>
      <c r="C87" s="65" t="s">
        <v>136</v>
      </c>
      <c r="D87" s="103">
        <v>0.48</v>
      </c>
      <c r="E87" s="7" t="s">
        <v>36</v>
      </c>
      <c r="F87" s="37">
        <v>1</v>
      </c>
      <c r="G87" s="29" t="s">
        <v>137</v>
      </c>
      <c r="H87" s="68" t="s">
        <v>29</v>
      </c>
      <c r="I87" s="68" t="s">
        <v>29</v>
      </c>
      <c r="J87" s="44" t="s">
        <v>29</v>
      </c>
      <c r="K87" s="88" t="s">
        <v>202</v>
      </c>
    </row>
    <row r="88" spans="1:11" s="6" customFormat="1" ht="36" customHeight="1" x14ac:dyDescent="0.25">
      <c r="A88" s="64"/>
      <c r="B88" s="62"/>
      <c r="C88" s="65"/>
      <c r="D88" s="103"/>
      <c r="E88" s="7" t="s">
        <v>40</v>
      </c>
      <c r="F88" s="37">
        <v>0.65</v>
      </c>
      <c r="G88" s="29" t="s">
        <v>137</v>
      </c>
      <c r="H88" s="68"/>
      <c r="I88" s="68"/>
      <c r="J88" s="44"/>
      <c r="K88" s="88"/>
    </row>
    <row r="89" spans="1:11" s="6" customFormat="1" ht="35.450000000000003" customHeight="1" x14ac:dyDescent="0.25">
      <c r="A89" s="64"/>
      <c r="B89" s="62"/>
      <c r="C89" s="65"/>
      <c r="D89" s="103"/>
      <c r="E89" s="7" t="s">
        <v>42</v>
      </c>
      <c r="F89" s="37">
        <v>0</v>
      </c>
      <c r="G89" s="29" t="s">
        <v>137</v>
      </c>
      <c r="H89" s="68"/>
      <c r="I89" s="68"/>
      <c r="J89" s="44"/>
      <c r="K89" s="88"/>
    </row>
    <row r="90" spans="1:11" s="6" customFormat="1" ht="37.9" customHeight="1" x14ac:dyDescent="0.25">
      <c r="A90" s="64"/>
      <c r="B90" s="62"/>
      <c r="C90" s="65"/>
      <c r="D90" s="103"/>
      <c r="E90" s="7" t="s">
        <v>44</v>
      </c>
      <c r="F90" s="37">
        <v>0</v>
      </c>
      <c r="G90" s="29" t="s">
        <v>137</v>
      </c>
      <c r="H90" s="68"/>
      <c r="I90" s="68"/>
      <c r="J90" s="44"/>
      <c r="K90" s="88"/>
    </row>
    <row r="91" spans="1:11" s="6" customFormat="1" ht="27" customHeight="1" x14ac:dyDescent="0.25">
      <c r="A91" s="64"/>
      <c r="B91" s="90" t="s">
        <v>203</v>
      </c>
      <c r="C91" s="65" t="s">
        <v>136</v>
      </c>
      <c r="D91" s="103">
        <v>0.31</v>
      </c>
      <c r="E91" s="7" t="s">
        <v>36</v>
      </c>
      <c r="F91" s="37">
        <v>0</v>
      </c>
      <c r="G91" s="29" t="s">
        <v>140</v>
      </c>
      <c r="H91" s="48">
        <v>200000000</v>
      </c>
      <c r="I91" s="48">
        <v>44363860</v>
      </c>
      <c r="J91" s="44">
        <f>+I91/H91</f>
        <v>0.2218193</v>
      </c>
      <c r="K91" s="88" t="s">
        <v>204</v>
      </c>
    </row>
    <row r="92" spans="1:11" s="6" customFormat="1" ht="43.9" customHeight="1" x14ac:dyDescent="0.25">
      <c r="A92" s="64"/>
      <c r="B92" s="62"/>
      <c r="C92" s="65"/>
      <c r="D92" s="103"/>
      <c r="E92" s="7" t="s">
        <v>40</v>
      </c>
      <c r="F92" s="37">
        <v>0</v>
      </c>
      <c r="G92" s="29" t="s">
        <v>140</v>
      </c>
      <c r="H92" s="48"/>
      <c r="I92" s="48"/>
      <c r="J92" s="44"/>
      <c r="K92" s="88"/>
    </row>
    <row r="93" spans="1:11" s="6" customFormat="1" ht="48.6" customHeight="1" x14ac:dyDescent="0.25">
      <c r="A93" s="64"/>
      <c r="B93" s="62"/>
      <c r="C93" s="65"/>
      <c r="D93" s="103"/>
      <c r="E93" s="7" t="s">
        <v>142</v>
      </c>
      <c r="F93" s="37">
        <v>0</v>
      </c>
      <c r="G93" s="29" t="s">
        <v>140</v>
      </c>
      <c r="H93" s="48"/>
      <c r="I93" s="48"/>
      <c r="J93" s="44"/>
      <c r="K93" s="88"/>
    </row>
    <row r="94" spans="1:11" s="6" customFormat="1" ht="40.15" customHeight="1" x14ac:dyDescent="0.25">
      <c r="A94" s="64"/>
      <c r="B94" s="62"/>
      <c r="C94" s="65"/>
      <c r="D94" s="103"/>
      <c r="E94" s="7" t="s">
        <v>44</v>
      </c>
      <c r="F94" s="37">
        <v>0</v>
      </c>
      <c r="G94" s="29" t="s">
        <v>140</v>
      </c>
      <c r="H94" s="48"/>
      <c r="I94" s="48"/>
      <c r="J94" s="44"/>
      <c r="K94" s="88"/>
    </row>
    <row r="95" spans="1:11" s="6" customFormat="1" ht="90.6" customHeight="1" x14ac:dyDescent="0.25">
      <c r="A95" s="64"/>
      <c r="B95" s="76" t="s">
        <v>143</v>
      </c>
      <c r="C95" s="65" t="s">
        <v>136</v>
      </c>
      <c r="D95" s="103">
        <v>0.34</v>
      </c>
      <c r="E95" s="7" t="s">
        <v>144</v>
      </c>
      <c r="F95" s="37">
        <v>0.56999999999999995</v>
      </c>
      <c r="G95" s="29" t="s">
        <v>140</v>
      </c>
      <c r="H95" s="48">
        <v>60000000</v>
      </c>
      <c r="I95" s="48">
        <v>0</v>
      </c>
      <c r="J95" s="44">
        <f>+I95/H95</f>
        <v>0</v>
      </c>
      <c r="K95" s="108" t="s">
        <v>205</v>
      </c>
    </row>
    <row r="96" spans="1:11" s="6" customFormat="1" ht="59.45" customHeight="1" x14ac:dyDescent="0.25">
      <c r="A96" s="64"/>
      <c r="B96" s="62"/>
      <c r="C96" s="65"/>
      <c r="D96" s="103"/>
      <c r="E96" s="7" t="s">
        <v>146</v>
      </c>
      <c r="F96" s="37">
        <v>0.43</v>
      </c>
      <c r="G96" s="29" t="s">
        <v>140</v>
      </c>
      <c r="H96" s="48"/>
      <c r="I96" s="48"/>
      <c r="J96" s="44"/>
      <c r="K96" s="108"/>
    </row>
    <row r="97" spans="1:12" s="6" customFormat="1" ht="55.9" customHeight="1" x14ac:dyDescent="0.25">
      <c r="A97" s="64"/>
      <c r="B97" s="62"/>
      <c r="C97" s="65"/>
      <c r="D97" s="103"/>
      <c r="E97" s="7" t="s">
        <v>147</v>
      </c>
      <c r="F97" s="37">
        <v>0.4</v>
      </c>
      <c r="G97" s="29" t="s">
        <v>140</v>
      </c>
      <c r="H97" s="48"/>
      <c r="I97" s="48"/>
      <c r="J97" s="44"/>
      <c r="K97" s="108"/>
    </row>
    <row r="98" spans="1:12" s="6" customFormat="1" ht="27" customHeight="1" x14ac:dyDescent="0.25">
      <c r="A98" s="64"/>
      <c r="B98" s="62" t="s">
        <v>148</v>
      </c>
      <c r="C98" s="65" t="s">
        <v>149</v>
      </c>
      <c r="D98" s="64">
        <v>0.51</v>
      </c>
      <c r="E98" s="7" t="s">
        <v>150</v>
      </c>
      <c r="F98" s="37">
        <v>0</v>
      </c>
      <c r="G98" s="37" t="s">
        <v>151</v>
      </c>
      <c r="H98" s="68" t="s">
        <v>38</v>
      </c>
      <c r="I98" s="68" t="s">
        <v>38</v>
      </c>
      <c r="J98" s="44" t="s">
        <v>38</v>
      </c>
      <c r="K98" s="108" t="s">
        <v>206</v>
      </c>
    </row>
    <row r="99" spans="1:12" s="6" customFormat="1" ht="27" customHeight="1" x14ac:dyDescent="0.25">
      <c r="A99" s="64"/>
      <c r="B99" s="62"/>
      <c r="C99" s="65"/>
      <c r="D99" s="64"/>
      <c r="E99" s="7" t="s">
        <v>153</v>
      </c>
      <c r="F99" s="37">
        <v>0</v>
      </c>
      <c r="G99" s="37" t="s">
        <v>151</v>
      </c>
      <c r="H99" s="68"/>
      <c r="I99" s="68"/>
      <c r="J99" s="44"/>
      <c r="K99" s="108"/>
    </row>
    <row r="100" spans="1:12" s="6" customFormat="1" ht="27" customHeight="1" x14ac:dyDescent="0.25">
      <c r="A100" s="64"/>
      <c r="B100" s="62"/>
      <c r="C100" s="65"/>
      <c r="D100" s="64"/>
      <c r="E100" s="7" t="s">
        <v>154</v>
      </c>
      <c r="F100" s="37">
        <v>0</v>
      </c>
      <c r="G100" s="37" t="s">
        <v>151</v>
      </c>
      <c r="H100" s="68"/>
      <c r="I100" s="68"/>
      <c r="J100" s="44"/>
      <c r="K100" s="108"/>
    </row>
    <row r="101" spans="1:12" s="6" customFormat="1" ht="27" customHeight="1" x14ac:dyDescent="0.25">
      <c r="A101" s="84" t="s">
        <v>155</v>
      </c>
      <c r="B101" s="62" t="s">
        <v>156</v>
      </c>
      <c r="C101" s="65" t="s">
        <v>157</v>
      </c>
      <c r="D101" s="64">
        <v>0.83</v>
      </c>
      <c r="E101" s="7" t="s">
        <v>158</v>
      </c>
      <c r="F101" s="37">
        <v>1</v>
      </c>
      <c r="G101" s="37" t="s">
        <v>159</v>
      </c>
      <c r="H101" s="68" t="s">
        <v>29</v>
      </c>
      <c r="I101" s="68" t="s">
        <v>29</v>
      </c>
      <c r="J101" s="44" t="s">
        <v>29</v>
      </c>
      <c r="K101" s="108" t="s">
        <v>207</v>
      </c>
    </row>
    <row r="102" spans="1:12" s="6" customFormat="1" ht="27" customHeight="1" x14ac:dyDescent="0.25">
      <c r="A102" s="84"/>
      <c r="B102" s="62"/>
      <c r="C102" s="65"/>
      <c r="D102" s="64"/>
      <c r="E102" s="7" t="s">
        <v>161</v>
      </c>
      <c r="F102" s="37">
        <v>0.71</v>
      </c>
      <c r="G102" s="37" t="s">
        <v>159</v>
      </c>
      <c r="H102" s="68"/>
      <c r="I102" s="68"/>
      <c r="J102" s="44"/>
      <c r="K102" s="108"/>
    </row>
    <row r="103" spans="1:12" ht="60.75" customHeight="1" x14ac:dyDescent="0.25">
      <c r="A103" s="84"/>
      <c r="B103" s="40" t="s">
        <v>168</v>
      </c>
      <c r="C103" s="40" t="s">
        <v>157</v>
      </c>
      <c r="D103" s="36">
        <v>0.11</v>
      </c>
      <c r="E103" s="7" t="s">
        <v>169</v>
      </c>
      <c r="F103" s="37">
        <v>0</v>
      </c>
      <c r="G103" s="37" t="s">
        <v>159</v>
      </c>
      <c r="H103" s="34">
        <v>2039430579</v>
      </c>
      <c r="I103" s="34">
        <v>116154071</v>
      </c>
      <c r="J103" s="32">
        <f>+I103/H103</f>
        <v>5.695416759758215E-2</v>
      </c>
      <c r="K103" s="43" t="s">
        <v>208</v>
      </c>
      <c r="L103" s="6"/>
    </row>
    <row r="104" spans="1:12" ht="57" customHeight="1" x14ac:dyDescent="0.25">
      <c r="A104" s="84"/>
      <c r="B104" s="78" t="s">
        <v>171</v>
      </c>
      <c r="C104" s="78" t="s">
        <v>157</v>
      </c>
      <c r="D104" s="64">
        <v>0.68</v>
      </c>
      <c r="E104" s="7" t="s">
        <v>172</v>
      </c>
      <c r="F104" s="37">
        <v>0.75</v>
      </c>
      <c r="G104" s="37" t="s">
        <v>164</v>
      </c>
      <c r="H104" s="48">
        <v>2017906971</v>
      </c>
      <c r="I104" s="48">
        <v>656934274</v>
      </c>
      <c r="J104" s="44">
        <f>+I104/H104</f>
        <v>0.32555230912079541</v>
      </c>
      <c r="K104" s="109" t="s">
        <v>209</v>
      </c>
      <c r="L104" s="6"/>
    </row>
    <row r="105" spans="1:12" ht="57" customHeight="1" x14ac:dyDescent="0.25">
      <c r="A105" s="84"/>
      <c r="B105" s="78"/>
      <c r="C105" s="78"/>
      <c r="D105" s="64"/>
      <c r="E105" s="7" t="s">
        <v>174</v>
      </c>
      <c r="F105" s="37">
        <v>0.89</v>
      </c>
      <c r="G105" s="37" t="s">
        <v>164</v>
      </c>
      <c r="H105" s="48"/>
      <c r="I105" s="48"/>
      <c r="J105" s="44"/>
      <c r="K105" s="77"/>
      <c r="L105" s="6"/>
    </row>
    <row r="106" spans="1:12" s="2" customFormat="1" x14ac:dyDescent="0.25">
      <c r="A106" s="23"/>
      <c r="B106" s="12"/>
      <c r="C106" s="12"/>
      <c r="D106" s="24"/>
      <c r="E106" s="18"/>
      <c r="J106" s="10"/>
      <c r="K106" s="5"/>
      <c r="L106" s="6"/>
    </row>
    <row r="107" spans="1:12" ht="14.45" customHeight="1" x14ac:dyDescent="0.25">
      <c r="H107" s="28"/>
      <c r="I107" s="28"/>
      <c r="J107" s="19"/>
      <c r="L107" s="6"/>
    </row>
    <row r="108" spans="1:12" ht="14.45" customHeight="1" x14ac:dyDescent="0.25">
      <c r="J108" s="19"/>
      <c r="L108" s="6"/>
    </row>
    <row r="109" spans="1:12" ht="14.45" customHeight="1" x14ac:dyDescent="0.25">
      <c r="H109" s="27"/>
      <c r="J109" s="19"/>
      <c r="L109" s="6"/>
    </row>
    <row r="110" spans="1:12" ht="14.45" customHeight="1" x14ac:dyDescent="0.25">
      <c r="L110" s="6"/>
    </row>
    <row r="111" spans="1:12" ht="14.45" customHeight="1" x14ac:dyDescent="0.25">
      <c r="L111" s="6"/>
    </row>
    <row r="112" spans="1:12" ht="14.45" customHeight="1" x14ac:dyDescent="0.25">
      <c r="F112" s="22"/>
      <c r="L112" s="6"/>
    </row>
    <row r="113" spans="12:12" ht="14.45" customHeight="1" x14ac:dyDescent="0.25">
      <c r="L113" s="6"/>
    </row>
    <row r="114" spans="12:12" ht="14.45" customHeight="1" x14ac:dyDescent="0.25">
      <c r="L114" s="6"/>
    </row>
    <row r="115" spans="12:12" ht="14.45" customHeight="1" x14ac:dyDescent="0.25">
      <c r="L115" s="6"/>
    </row>
    <row r="116" spans="12:12" ht="14.45" customHeight="1" x14ac:dyDescent="0.25">
      <c r="L116" s="6"/>
    </row>
    <row r="117" spans="12:12" ht="14.45" customHeight="1" x14ac:dyDescent="0.25">
      <c r="L117" s="6"/>
    </row>
  </sheetData>
  <autoFilter ref="A5:L5" xr:uid="{9F4650EE-502D-4A09-AC1A-1E0A48A432A5}"/>
  <mergeCells count="182">
    <mergeCell ref="K104:K105"/>
    <mergeCell ref="K101:K102"/>
    <mergeCell ref="B104:B105"/>
    <mergeCell ref="C104:C105"/>
    <mergeCell ref="D104:D105"/>
    <mergeCell ref="H104:H105"/>
    <mergeCell ref="I104:I105"/>
    <mergeCell ref="J104:J105"/>
    <mergeCell ref="K98:K100"/>
    <mergeCell ref="A101:A105"/>
    <mergeCell ref="B101:B102"/>
    <mergeCell ref="C101:C102"/>
    <mergeCell ref="D101:D102"/>
    <mergeCell ref="H101:H102"/>
    <mergeCell ref="I101:I102"/>
    <mergeCell ref="J101:J102"/>
    <mergeCell ref="B98:B100"/>
    <mergeCell ref="C98:C100"/>
    <mergeCell ref="D98:D100"/>
    <mergeCell ref="H98:H100"/>
    <mergeCell ref="I98:I100"/>
    <mergeCell ref="J98:J100"/>
    <mergeCell ref="K91:K94"/>
    <mergeCell ref="B95:B97"/>
    <mergeCell ref="C95:C97"/>
    <mergeCell ref="D95:D97"/>
    <mergeCell ref="H95:H97"/>
    <mergeCell ref="I95:I97"/>
    <mergeCell ref="J95:J97"/>
    <mergeCell ref="K95:K97"/>
    <mergeCell ref="K87:K90"/>
    <mergeCell ref="B91:B94"/>
    <mergeCell ref="C91:C94"/>
    <mergeCell ref="D91:D94"/>
    <mergeCell ref="H91:H94"/>
    <mergeCell ref="I91:I94"/>
    <mergeCell ref="J91:J94"/>
    <mergeCell ref="K82:K86"/>
    <mergeCell ref="B87:B90"/>
    <mergeCell ref="C87:C90"/>
    <mergeCell ref="D87:D90"/>
    <mergeCell ref="H87:H90"/>
    <mergeCell ref="I87:I90"/>
    <mergeCell ref="J87:J90"/>
    <mergeCell ref="B82:B86"/>
    <mergeCell ref="C82:C86"/>
    <mergeCell ref="D82:D86"/>
    <mergeCell ref="H82:H86"/>
    <mergeCell ref="I82:I86"/>
    <mergeCell ref="J82:J86"/>
    <mergeCell ref="K75:K78"/>
    <mergeCell ref="B79:B81"/>
    <mergeCell ref="C79:C81"/>
    <mergeCell ref="D79:D81"/>
    <mergeCell ref="H79:H81"/>
    <mergeCell ref="I79:I81"/>
    <mergeCell ref="J79:J81"/>
    <mergeCell ref="K79:K81"/>
    <mergeCell ref="K70:K74"/>
    <mergeCell ref="B75:B78"/>
    <mergeCell ref="C75:C78"/>
    <mergeCell ref="D75:D78"/>
    <mergeCell ref="H75:H78"/>
    <mergeCell ref="I75:I78"/>
    <mergeCell ref="J75:J78"/>
    <mergeCell ref="K65:K69"/>
    <mergeCell ref="B70:B74"/>
    <mergeCell ref="C70:C74"/>
    <mergeCell ref="D70:D74"/>
    <mergeCell ref="H70:H74"/>
    <mergeCell ref="I70:I74"/>
    <mergeCell ref="J70:J74"/>
    <mergeCell ref="B65:B69"/>
    <mergeCell ref="C65:C69"/>
    <mergeCell ref="D65:D69"/>
    <mergeCell ref="H65:H69"/>
    <mergeCell ref="I65:I69"/>
    <mergeCell ref="J65:J69"/>
    <mergeCell ref="K55:K59"/>
    <mergeCell ref="B60:B64"/>
    <mergeCell ref="C60:C64"/>
    <mergeCell ref="D60:D64"/>
    <mergeCell ref="H60:H64"/>
    <mergeCell ref="I60:I64"/>
    <mergeCell ref="J60:J64"/>
    <mergeCell ref="K60:K64"/>
    <mergeCell ref="K52:K54"/>
    <mergeCell ref="B55:B59"/>
    <mergeCell ref="C55:C59"/>
    <mergeCell ref="D55:D59"/>
    <mergeCell ref="H55:H59"/>
    <mergeCell ref="I55:I59"/>
    <mergeCell ref="J55:J59"/>
    <mergeCell ref="K48:K51"/>
    <mergeCell ref="B52:B54"/>
    <mergeCell ref="C52:C54"/>
    <mergeCell ref="D52:D54"/>
    <mergeCell ref="H52:H54"/>
    <mergeCell ref="I52:I54"/>
    <mergeCell ref="J52:J54"/>
    <mergeCell ref="B48:B51"/>
    <mergeCell ref="C48:C51"/>
    <mergeCell ref="D48:D51"/>
    <mergeCell ref="H48:H51"/>
    <mergeCell ref="I48:I51"/>
    <mergeCell ref="J48:J51"/>
    <mergeCell ref="K39:K43"/>
    <mergeCell ref="B44:B47"/>
    <mergeCell ref="C44:C47"/>
    <mergeCell ref="D44:D47"/>
    <mergeCell ref="H44:H47"/>
    <mergeCell ref="I44:I47"/>
    <mergeCell ref="J44:J47"/>
    <mergeCell ref="K44:K47"/>
    <mergeCell ref="K34:K38"/>
    <mergeCell ref="B39:B43"/>
    <mergeCell ref="C39:C43"/>
    <mergeCell ref="D39:D43"/>
    <mergeCell ref="H39:H43"/>
    <mergeCell ref="I39:I43"/>
    <mergeCell ref="J39:J43"/>
    <mergeCell ref="K29:K33"/>
    <mergeCell ref="B34:B38"/>
    <mergeCell ref="C34:C38"/>
    <mergeCell ref="D34:D38"/>
    <mergeCell ref="H34:H38"/>
    <mergeCell ref="I34:I38"/>
    <mergeCell ref="J34:J38"/>
    <mergeCell ref="B29:B33"/>
    <mergeCell ref="C29:C33"/>
    <mergeCell ref="D29:D33"/>
    <mergeCell ref="H29:H33"/>
    <mergeCell ref="I29:I33"/>
    <mergeCell ref="J29:J33"/>
    <mergeCell ref="B26:B28"/>
    <mergeCell ref="C26:C28"/>
    <mergeCell ref="D26:D28"/>
    <mergeCell ref="H26:H28"/>
    <mergeCell ref="I26:I28"/>
    <mergeCell ref="J26:J28"/>
    <mergeCell ref="K26:K28"/>
    <mergeCell ref="K15:K19"/>
    <mergeCell ref="B20:B25"/>
    <mergeCell ref="C20:C25"/>
    <mergeCell ref="D20:D25"/>
    <mergeCell ref="H20:H25"/>
    <mergeCell ref="I20:I25"/>
    <mergeCell ref="J20:J25"/>
    <mergeCell ref="J15:J19"/>
    <mergeCell ref="I6:I8"/>
    <mergeCell ref="J6:J8"/>
    <mergeCell ref="K6:K8"/>
    <mergeCell ref="B9:B11"/>
    <mergeCell ref="C9:C11"/>
    <mergeCell ref="D9:D11"/>
    <mergeCell ref="H9:H11"/>
    <mergeCell ref="I9:I11"/>
    <mergeCell ref="K20:K25"/>
    <mergeCell ref="A1:B3"/>
    <mergeCell ref="C1:J1"/>
    <mergeCell ref="C2:K2"/>
    <mergeCell ref="C3:H3"/>
    <mergeCell ref="I3:J3"/>
    <mergeCell ref="A6:A100"/>
    <mergeCell ref="B6:B8"/>
    <mergeCell ref="C6:C8"/>
    <mergeCell ref="D6:D8"/>
    <mergeCell ref="H6:H8"/>
    <mergeCell ref="K12:K14"/>
    <mergeCell ref="B15:B19"/>
    <mergeCell ref="C15:C19"/>
    <mergeCell ref="D15:D19"/>
    <mergeCell ref="H15:H19"/>
    <mergeCell ref="I15:I19"/>
    <mergeCell ref="J9:J11"/>
    <mergeCell ref="K9:K11"/>
    <mergeCell ref="B12:B14"/>
    <mergeCell ref="C12:C14"/>
    <mergeCell ref="D12:D14"/>
    <mergeCell ref="H12:H14"/>
    <mergeCell ref="I12:I14"/>
    <mergeCell ref="J12:J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BAF7-5BD3-4D03-9478-F7DE0476ACEF}">
  <dimension ref="A1:L99"/>
  <sheetViews>
    <sheetView tabSelected="1" zoomScale="85" zoomScaleNormal="85" workbookViewId="0">
      <pane ySplit="5" topLeftCell="A6" activePane="bottomLeft" state="frozen"/>
      <selection activeCell="A5" sqref="A5"/>
      <selection pane="bottomLeft" activeCell="D9" sqref="D9:D11"/>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93.140625" style="5" customWidth="1"/>
    <col min="12" max="12" width="16.140625" style="2" customWidth="1"/>
    <col min="13" max="16384" width="11.42578125" style="1"/>
  </cols>
  <sheetData>
    <row r="1" spans="1:12" x14ac:dyDescent="0.25">
      <c r="A1" s="51"/>
      <c r="B1" s="52"/>
      <c r="C1" s="57" t="s">
        <v>0</v>
      </c>
      <c r="D1" s="57"/>
      <c r="E1" s="57"/>
      <c r="F1" s="57"/>
      <c r="G1" s="57"/>
      <c r="H1" s="57"/>
      <c r="I1" s="57"/>
      <c r="J1" s="57"/>
      <c r="K1" s="35" t="s">
        <v>1</v>
      </c>
    </row>
    <row r="2" spans="1:12" x14ac:dyDescent="0.25">
      <c r="A2" s="53"/>
      <c r="B2" s="54"/>
      <c r="C2" s="58" t="s">
        <v>2</v>
      </c>
      <c r="D2" s="58"/>
      <c r="E2" s="58"/>
      <c r="F2" s="58"/>
      <c r="G2" s="58"/>
      <c r="H2" s="58"/>
      <c r="I2" s="58"/>
      <c r="J2" s="58"/>
      <c r="K2" s="58"/>
    </row>
    <row r="3" spans="1:12" x14ac:dyDescent="0.25">
      <c r="A3" s="55"/>
      <c r="B3" s="56"/>
      <c r="C3" s="59" t="s">
        <v>3</v>
      </c>
      <c r="D3" s="60"/>
      <c r="E3" s="60"/>
      <c r="F3" s="60"/>
      <c r="G3" s="60"/>
      <c r="H3" s="61"/>
      <c r="I3" s="59" t="s">
        <v>4</v>
      </c>
      <c r="J3" s="61"/>
      <c r="K3" s="4" t="s">
        <v>5</v>
      </c>
    </row>
    <row r="4" spans="1:12" x14ac:dyDescent="0.25">
      <c r="A4" s="15"/>
      <c r="B4" s="13"/>
      <c r="C4" s="13"/>
      <c r="D4" s="13"/>
      <c r="E4" s="17"/>
      <c r="F4" s="21"/>
      <c r="G4" s="16"/>
      <c r="H4" s="3"/>
      <c r="I4" s="3"/>
      <c r="J4" s="25"/>
      <c r="K4" s="3"/>
    </row>
    <row r="5" spans="1:12" s="2" customFormat="1" ht="38.25" x14ac:dyDescent="0.25">
      <c r="A5" s="8" t="s">
        <v>6</v>
      </c>
      <c r="B5" s="8" t="s">
        <v>7</v>
      </c>
      <c r="C5" s="8" t="s">
        <v>8</v>
      </c>
      <c r="D5" s="8" t="s">
        <v>210</v>
      </c>
      <c r="E5" s="8" t="s">
        <v>10</v>
      </c>
      <c r="F5" s="8" t="s">
        <v>211</v>
      </c>
      <c r="G5" s="8" t="s">
        <v>12</v>
      </c>
      <c r="H5" s="8" t="s">
        <v>13</v>
      </c>
      <c r="I5" s="8" t="s">
        <v>14</v>
      </c>
      <c r="J5" s="9" t="s">
        <v>212</v>
      </c>
      <c r="K5" s="8" t="s">
        <v>213</v>
      </c>
    </row>
    <row r="6" spans="1:12" s="6" customFormat="1" ht="44.25" customHeight="1" x14ac:dyDescent="0.25">
      <c r="A6" s="64" t="s">
        <v>17</v>
      </c>
      <c r="B6" s="62" t="s">
        <v>18</v>
      </c>
      <c r="C6" s="62" t="s">
        <v>19</v>
      </c>
      <c r="D6" s="63">
        <v>0.67</v>
      </c>
      <c r="E6" s="7" t="s">
        <v>20</v>
      </c>
      <c r="F6" s="113">
        <v>0</v>
      </c>
      <c r="G6" s="37" t="s">
        <v>21</v>
      </c>
      <c r="H6" s="135">
        <v>111912344</v>
      </c>
      <c r="I6" s="135">
        <v>66668961</v>
      </c>
      <c r="J6" s="44">
        <f>+I6/H6</f>
        <v>0.59572482013244221</v>
      </c>
      <c r="K6" s="123" t="s">
        <v>214</v>
      </c>
      <c r="L6" s="110"/>
    </row>
    <row r="7" spans="1:12" s="6" customFormat="1" ht="44.25" customHeight="1" x14ac:dyDescent="0.25">
      <c r="A7" s="64"/>
      <c r="B7" s="62"/>
      <c r="C7" s="62"/>
      <c r="D7" s="63"/>
      <c r="E7" s="7" t="s">
        <v>23</v>
      </c>
      <c r="F7" s="113">
        <v>0</v>
      </c>
      <c r="G7" s="37" t="s">
        <v>21</v>
      </c>
      <c r="H7" s="135"/>
      <c r="I7" s="135"/>
      <c r="J7" s="44"/>
      <c r="K7" s="124"/>
      <c r="L7" s="110"/>
    </row>
    <row r="8" spans="1:12" s="6" customFormat="1" ht="44.25" customHeight="1" x14ac:dyDescent="0.25">
      <c r="A8" s="64"/>
      <c r="B8" s="62"/>
      <c r="C8" s="62"/>
      <c r="D8" s="63"/>
      <c r="E8" s="7" t="s">
        <v>24</v>
      </c>
      <c r="F8" s="113">
        <v>0</v>
      </c>
      <c r="G8" s="37" t="s">
        <v>21</v>
      </c>
      <c r="H8" s="135"/>
      <c r="I8" s="135"/>
      <c r="J8" s="44"/>
      <c r="K8" s="124"/>
      <c r="L8" s="110"/>
    </row>
    <row r="9" spans="1:12" s="6" customFormat="1" ht="27" customHeight="1" x14ac:dyDescent="0.25">
      <c r="A9" s="64"/>
      <c r="B9" s="76" t="s">
        <v>215</v>
      </c>
      <c r="C9" s="62" t="s">
        <v>26</v>
      </c>
      <c r="D9" s="64">
        <v>0.48</v>
      </c>
      <c r="E9" s="7" t="s">
        <v>27</v>
      </c>
      <c r="F9" s="113">
        <v>1</v>
      </c>
      <c r="G9" s="37" t="s">
        <v>28</v>
      </c>
      <c r="H9" s="135" t="s">
        <v>29</v>
      </c>
      <c r="I9" s="135" t="s">
        <v>29</v>
      </c>
      <c r="J9" s="44" t="s">
        <v>30</v>
      </c>
      <c r="K9" s="124" t="s">
        <v>216</v>
      </c>
      <c r="L9" s="111"/>
    </row>
    <row r="10" spans="1:12" s="6" customFormat="1" ht="27" customHeight="1" x14ac:dyDescent="0.25">
      <c r="A10" s="64"/>
      <c r="B10" s="62"/>
      <c r="C10" s="62"/>
      <c r="D10" s="64"/>
      <c r="E10" s="7" t="s">
        <v>32</v>
      </c>
      <c r="F10" s="113">
        <v>0</v>
      </c>
      <c r="G10" s="37" t="s">
        <v>28</v>
      </c>
      <c r="H10" s="135"/>
      <c r="I10" s="135"/>
      <c r="J10" s="44"/>
      <c r="K10" s="124"/>
      <c r="L10" s="111"/>
    </row>
    <row r="11" spans="1:12" s="6" customFormat="1" ht="27" customHeight="1" x14ac:dyDescent="0.25">
      <c r="A11" s="64"/>
      <c r="B11" s="62"/>
      <c r="C11" s="62"/>
      <c r="D11" s="64"/>
      <c r="E11" s="7" t="s">
        <v>33</v>
      </c>
      <c r="F11" s="113">
        <v>0</v>
      </c>
      <c r="G11" s="37" t="s">
        <v>28</v>
      </c>
      <c r="H11" s="135"/>
      <c r="I11" s="135"/>
      <c r="J11" s="44"/>
      <c r="K11" s="124"/>
      <c r="L11" s="111"/>
    </row>
    <row r="12" spans="1:12" s="6" customFormat="1" ht="29.25" customHeight="1" x14ac:dyDescent="0.25">
      <c r="A12" s="64"/>
      <c r="B12" s="62" t="s">
        <v>45</v>
      </c>
      <c r="C12" s="62" t="s">
        <v>35</v>
      </c>
      <c r="D12" s="64">
        <v>0.73</v>
      </c>
      <c r="E12" s="7" t="s">
        <v>36</v>
      </c>
      <c r="F12" s="114">
        <v>1</v>
      </c>
      <c r="G12" s="37" t="s">
        <v>43</v>
      </c>
      <c r="H12" s="136" t="s">
        <v>29</v>
      </c>
      <c r="I12" s="135" t="s">
        <v>29</v>
      </c>
      <c r="J12" s="44" t="s">
        <v>29</v>
      </c>
      <c r="K12" s="124" t="s">
        <v>183</v>
      </c>
      <c r="L12" s="110"/>
    </row>
    <row r="13" spans="1:12" s="6" customFormat="1" ht="29.25" customHeight="1" x14ac:dyDescent="0.25">
      <c r="A13" s="64"/>
      <c r="B13" s="62"/>
      <c r="C13" s="62"/>
      <c r="D13" s="64"/>
      <c r="E13" s="7" t="s">
        <v>40</v>
      </c>
      <c r="F13" s="114">
        <v>0.9</v>
      </c>
      <c r="G13" s="37" t="s">
        <v>47</v>
      </c>
      <c r="H13" s="135"/>
      <c r="I13" s="135"/>
      <c r="J13" s="44"/>
      <c r="K13" s="124"/>
      <c r="L13" s="110"/>
    </row>
    <row r="14" spans="1:12" s="6" customFormat="1" ht="96" customHeight="1" x14ac:dyDescent="0.25">
      <c r="A14" s="64"/>
      <c r="B14" s="62"/>
      <c r="C14" s="62"/>
      <c r="D14" s="64"/>
      <c r="E14" s="7" t="s">
        <v>42</v>
      </c>
      <c r="F14" s="114">
        <v>1</v>
      </c>
      <c r="G14" s="37" t="s">
        <v>43</v>
      </c>
      <c r="H14" s="135"/>
      <c r="I14" s="135"/>
      <c r="J14" s="44"/>
      <c r="K14" s="124"/>
      <c r="L14" s="110"/>
    </row>
    <row r="15" spans="1:12" s="6" customFormat="1" ht="27" customHeight="1" x14ac:dyDescent="0.25">
      <c r="A15" s="64"/>
      <c r="B15" s="62" t="s">
        <v>48</v>
      </c>
      <c r="C15" s="65" t="s">
        <v>35</v>
      </c>
      <c r="D15" s="64">
        <v>0.62</v>
      </c>
      <c r="E15" s="7" t="s">
        <v>36</v>
      </c>
      <c r="F15" s="115">
        <v>0.9</v>
      </c>
      <c r="G15" s="37" t="s">
        <v>49</v>
      </c>
      <c r="H15" s="135">
        <v>62804100</v>
      </c>
      <c r="I15" s="135">
        <v>30876815</v>
      </c>
      <c r="J15" s="44">
        <f>+I15/H15</f>
        <v>0.49163693134683883</v>
      </c>
      <c r="K15" s="124" t="s">
        <v>217</v>
      </c>
      <c r="L15" s="111"/>
    </row>
    <row r="16" spans="1:12" s="6" customFormat="1" ht="27" customHeight="1" x14ac:dyDescent="0.25">
      <c r="A16" s="64"/>
      <c r="B16" s="62"/>
      <c r="C16" s="65"/>
      <c r="D16" s="64"/>
      <c r="E16" s="7" t="s">
        <v>40</v>
      </c>
      <c r="F16" s="113">
        <v>0.11</v>
      </c>
      <c r="G16" s="37" t="s">
        <v>51</v>
      </c>
      <c r="H16" s="135"/>
      <c r="I16" s="135"/>
      <c r="J16" s="44"/>
      <c r="K16" s="124"/>
      <c r="L16" s="111"/>
    </row>
    <row r="17" spans="1:12" s="6" customFormat="1" ht="27" customHeight="1" x14ac:dyDescent="0.25">
      <c r="A17" s="64"/>
      <c r="B17" s="62"/>
      <c r="C17" s="65"/>
      <c r="D17" s="64"/>
      <c r="E17" s="7" t="s">
        <v>52</v>
      </c>
      <c r="F17" s="113">
        <v>0</v>
      </c>
      <c r="G17" s="37" t="s">
        <v>53</v>
      </c>
      <c r="H17" s="135"/>
      <c r="I17" s="135"/>
      <c r="J17" s="44"/>
      <c r="K17" s="124"/>
      <c r="L17" s="111"/>
    </row>
    <row r="18" spans="1:12" s="6" customFormat="1" ht="27" customHeight="1" x14ac:dyDescent="0.25">
      <c r="A18" s="64"/>
      <c r="B18" s="62"/>
      <c r="C18" s="65"/>
      <c r="D18" s="64"/>
      <c r="E18" s="7" t="s">
        <v>54</v>
      </c>
      <c r="F18" s="113">
        <v>0.12</v>
      </c>
      <c r="G18" s="37" t="s">
        <v>51</v>
      </c>
      <c r="H18" s="135"/>
      <c r="I18" s="135"/>
      <c r="J18" s="44"/>
      <c r="K18" s="124"/>
      <c r="L18" s="111"/>
    </row>
    <row r="19" spans="1:12" s="6" customFormat="1" ht="27" customHeight="1" x14ac:dyDescent="0.25">
      <c r="A19" s="64"/>
      <c r="B19" s="62"/>
      <c r="C19" s="65"/>
      <c r="D19" s="64"/>
      <c r="E19" s="7" t="s">
        <v>55</v>
      </c>
      <c r="F19" s="113">
        <v>0</v>
      </c>
      <c r="G19" s="37" t="s">
        <v>53</v>
      </c>
      <c r="H19" s="135"/>
      <c r="I19" s="135"/>
      <c r="J19" s="44"/>
      <c r="K19" s="124"/>
      <c r="L19" s="111"/>
    </row>
    <row r="20" spans="1:12" s="6" customFormat="1" ht="27" customHeight="1" x14ac:dyDescent="0.25">
      <c r="A20" s="64"/>
      <c r="B20" s="139" t="s">
        <v>56</v>
      </c>
      <c r="C20" s="65" t="s">
        <v>57</v>
      </c>
      <c r="D20" s="64">
        <v>0.62</v>
      </c>
      <c r="E20" s="7" t="s">
        <v>36</v>
      </c>
      <c r="F20" s="113">
        <v>0.59</v>
      </c>
      <c r="G20" s="37" t="s">
        <v>37</v>
      </c>
      <c r="H20" s="135">
        <v>54868267</v>
      </c>
      <c r="I20" s="135">
        <v>26159000</v>
      </c>
      <c r="J20" s="44">
        <f>+I20/H20</f>
        <v>0.47676009158444899</v>
      </c>
      <c r="K20" s="117" t="s">
        <v>218</v>
      </c>
      <c r="L20" s="112"/>
    </row>
    <row r="21" spans="1:12" s="6" customFormat="1" ht="27" customHeight="1" x14ac:dyDescent="0.25">
      <c r="A21" s="64"/>
      <c r="B21" s="139"/>
      <c r="C21" s="65"/>
      <c r="D21" s="64"/>
      <c r="E21" s="7" t="s">
        <v>59</v>
      </c>
      <c r="F21" s="113">
        <v>0.35</v>
      </c>
      <c r="G21" s="37" t="s">
        <v>47</v>
      </c>
      <c r="H21" s="135"/>
      <c r="I21" s="135"/>
      <c r="J21" s="44"/>
      <c r="K21" s="118"/>
      <c r="L21" s="110"/>
    </row>
    <row r="22" spans="1:12" s="6" customFormat="1" ht="27" customHeight="1" x14ac:dyDescent="0.25">
      <c r="A22" s="64"/>
      <c r="B22" s="139"/>
      <c r="C22" s="65"/>
      <c r="D22" s="64"/>
      <c r="E22" s="7" t="s">
        <v>60</v>
      </c>
      <c r="F22" s="113">
        <v>0.57999999999999996</v>
      </c>
      <c r="G22" s="37" t="s">
        <v>47</v>
      </c>
      <c r="H22" s="135"/>
      <c r="I22" s="135"/>
      <c r="J22" s="44"/>
      <c r="K22" s="118"/>
      <c r="L22" s="110"/>
    </row>
    <row r="23" spans="1:12" s="6" customFormat="1" ht="27" customHeight="1" x14ac:dyDescent="0.25">
      <c r="A23" s="64"/>
      <c r="B23" s="139"/>
      <c r="C23" s="65"/>
      <c r="D23" s="64"/>
      <c r="E23" s="7" t="s">
        <v>61</v>
      </c>
      <c r="F23" s="113">
        <v>1</v>
      </c>
      <c r="G23" s="37" t="s">
        <v>62</v>
      </c>
      <c r="H23" s="135"/>
      <c r="I23" s="135"/>
      <c r="J23" s="44"/>
      <c r="K23" s="118"/>
      <c r="L23" s="110"/>
    </row>
    <row r="24" spans="1:12" s="6" customFormat="1" ht="27" customHeight="1" x14ac:dyDescent="0.25">
      <c r="A24" s="64"/>
      <c r="B24" s="139"/>
      <c r="C24" s="65"/>
      <c r="D24" s="64"/>
      <c r="E24" s="7" t="s">
        <v>63</v>
      </c>
      <c r="F24" s="113">
        <v>0.28000000000000003</v>
      </c>
      <c r="G24" s="37" t="s">
        <v>64</v>
      </c>
      <c r="H24" s="135"/>
      <c r="I24" s="135"/>
      <c r="J24" s="44"/>
      <c r="K24" s="118"/>
      <c r="L24" s="110"/>
    </row>
    <row r="25" spans="1:12" s="6" customFormat="1" ht="27" customHeight="1" x14ac:dyDescent="0.25">
      <c r="A25" s="64"/>
      <c r="B25" s="139"/>
      <c r="C25" s="65"/>
      <c r="D25" s="64"/>
      <c r="E25" s="7" t="s">
        <v>65</v>
      </c>
      <c r="F25" s="113">
        <v>0.04</v>
      </c>
      <c r="G25" s="37" t="s">
        <v>64</v>
      </c>
      <c r="H25" s="135"/>
      <c r="I25" s="135"/>
      <c r="J25" s="44"/>
      <c r="K25" s="119"/>
      <c r="L25" s="110"/>
    </row>
    <row r="26" spans="1:12" s="6" customFormat="1" ht="27" customHeight="1" x14ac:dyDescent="0.25">
      <c r="A26" s="64"/>
      <c r="B26" s="62" t="s">
        <v>86</v>
      </c>
      <c r="C26" s="62" t="s">
        <v>67</v>
      </c>
      <c r="D26" s="63">
        <v>0.8</v>
      </c>
      <c r="E26" s="7" t="s">
        <v>36</v>
      </c>
      <c r="F26" s="113">
        <v>0.99</v>
      </c>
      <c r="G26" s="37" t="s">
        <v>80</v>
      </c>
      <c r="H26" s="135" t="s">
        <v>29</v>
      </c>
      <c r="I26" s="135" t="s">
        <v>29</v>
      </c>
      <c r="J26" s="44" t="s">
        <v>29</v>
      </c>
      <c r="K26" s="124" t="s">
        <v>219</v>
      </c>
      <c r="L26" s="111"/>
    </row>
    <row r="27" spans="1:12" s="6" customFormat="1" ht="27" customHeight="1" x14ac:dyDescent="0.25">
      <c r="A27" s="64"/>
      <c r="B27" s="62"/>
      <c r="C27" s="62"/>
      <c r="D27" s="63"/>
      <c r="E27" s="7" t="s">
        <v>40</v>
      </c>
      <c r="F27" s="113">
        <v>0.99</v>
      </c>
      <c r="G27" s="37" t="s">
        <v>88</v>
      </c>
      <c r="H27" s="135"/>
      <c r="I27" s="135"/>
      <c r="J27" s="44"/>
      <c r="K27" s="124"/>
      <c r="L27" s="111"/>
    </row>
    <row r="28" spans="1:12" s="6" customFormat="1" ht="27" customHeight="1" x14ac:dyDescent="0.25">
      <c r="A28" s="64"/>
      <c r="B28" s="62"/>
      <c r="C28" s="62"/>
      <c r="D28" s="63"/>
      <c r="E28" s="7" t="s">
        <v>70</v>
      </c>
      <c r="F28" s="113">
        <v>1</v>
      </c>
      <c r="G28" s="37" t="s">
        <v>80</v>
      </c>
      <c r="H28" s="135"/>
      <c r="I28" s="135"/>
      <c r="J28" s="44"/>
      <c r="K28" s="124"/>
      <c r="L28" s="111"/>
    </row>
    <row r="29" spans="1:12" s="6" customFormat="1" ht="27" customHeight="1" x14ac:dyDescent="0.25">
      <c r="A29" s="64"/>
      <c r="B29" s="139" t="s">
        <v>89</v>
      </c>
      <c r="C29" s="62" t="s">
        <v>67</v>
      </c>
      <c r="D29" s="70">
        <v>0.85</v>
      </c>
      <c r="E29" s="7" t="s">
        <v>36</v>
      </c>
      <c r="F29" s="113">
        <v>1</v>
      </c>
      <c r="G29" s="37" t="s">
        <v>80</v>
      </c>
      <c r="H29" s="137" t="s">
        <v>29</v>
      </c>
      <c r="I29" s="137" t="s">
        <v>29</v>
      </c>
      <c r="J29" s="73" t="s">
        <v>29</v>
      </c>
      <c r="K29" s="124" t="s">
        <v>220</v>
      </c>
      <c r="L29" s="110"/>
    </row>
    <row r="30" spans="1:12" s="6" customFormat="1" ht="27" customHeight="1" x14ac:dyDescent="0.25">
      <c r="A30" s="64"/>
      <c r="B30" s="139"/>
      <c r="C30" s="62"/>
      <c r="D30" s="70"/>
      <c r="E30" s="7" t="s">
        <v>59</v>
      </c>
      <c r="F30" s="113">
        <v>1</v>
      </c>
      <c r="G30" s="37" t="s">
        <v>88</v>
      </c>
      <c r="H30" s="137"/>
      <c r="I30" s="137"/>
      <c r="J30" s="73"/>
      <c r="K30" s="124"/>
      <c r="L30" s="110"/>
    </row>
    <row r="31" spans="1:12" s="6" customFormat="1" ht="27" customHeight="1" x14ac:dyDescent="0.25">
      <c r="A31" s="64"/>
      <c r="B31" s="139"/>
      <c r="C31" s="62"/>
      <c r="D31" s="70"/>
      <c r="E31" s="7" t="s">
        <v>54</v>
      </c>
      <c r="F31" s="113">
        <v>1</v>
      </c>
      <c r="G31" s="37" t="s">
        <v>88</v>
      </c>
      <c r="H31" s="137"/>
      <c r="I31" s="137"/>
      <c r="J31" s="73"/>
      <c r="K31" s="124"/>
      <c r="L31" s="110"/>
    </row>
    <row r="32" spans="1:12" s="6" customFormat="1" ht="27" customHeight="1" x14ac:dyDescent="0.25">
      <c r="A32" s="64"/>
      <c r="B32" s="139"/>
      <c r="C32" s="62"/>
      <c r="D32" s="70"/>
      <c r="E32" s="7" t="s">
        <v>61</v>
      </c>
      <c r="F32" s="113">
        <v>1</v>
      </c>
      <c r="G32" s="37" t="s">
        <v>80</v>
      </c>
      <c r="H32" s="137"/>
      <c r="I32" s="137"/>
      <c r="J32" s="73"/>
      <c r="K32" s="124"/>
      <c r="L32" s="110"/>
    </row>
    <row r="33" spans="1:12" s="6" customFormat="1" ht="27" customHeight="1" x14ac:dyDescent="0.25">
      <c r="A33" s="64"/>
      <c r="B33" s="139"/>
      <c r="C33" s="62"/>
      <c r="D33" s="70"/>
      <c r="E33" s="7" t="s">
        <v>63</v>
      </c>
      <c r="F33" s="113">
        <v>0.67</v>
      </c>
      <c r="G33" s="37" t="s">
        <v>80</v>
      </c>
      <c r="H33" s="137"/>
      <c r="I33" s="137"/>
      <c r="J33" s="73"/>
      <c r="K33" s="124"/>
      <c r="L33" s="110"/>
    </row>
    <row r="34" spans="1:12" s="6" customFormat="1" ht="27" customHeight="1" x14ac:dyDescent="0.25">
      <c r="A34" s="64"/>
      <c r="B34" s="139" t="s">
        <v>110</v>
      </c>
      <c r="C34" s="65" t="s">
        <v>67</v>
      </c>
      <c r="D34" s="64">
        <v>0.42</v>
      </c>
      <c r="E34" s="7" t="s">
        <v>36</v>
      </c>
      <c r="F34" s="113">
        <v>0.26</v>
      </c>
      <c r="G34" s="37" t="s">
        <v>96</v>
      </c>
      <c r="H34" s="135">
        <v>21186740</v>
      </c>
      <c r="I34" s="135">
        <v>0</v>
      </c>
      <c r="J34" s="44">
        <f>+I34/H34</f>
        <v>0</v>
      </c>
      <c r="K34" s="120" t="s">
        <v>221</v>
      </c>
      <c r="L34" s="110"/>
    </row>
    <row r="35" spans="1:12" s="6" customFormat="1" ht="27" customHeight="1" x14ac:dyDescent="0.25">
      <c r="A35" s="64"/>
      <c r="B35" s="139"/>
      <c r="C35" s="65"/>
      <c r="D35" s="64"/>
      <c r="E35" s="7" t="s">
        <v>112</v>
      </c>
      <c r="F35" s="113">
        <v>0.21</v>
      </c>
      <c r="G35" s="37" t="s">
        <v>105</v>
      </c>
      <c r="H35" s="135"/>
      <c r="I35" s="135"/>
      <c r="J35" s="44"/>
      <c r="K35" s="121"/>
      <c r="L35" s="110"/>
    </row>
    <row r="36" spans="1:12" s="6" customFormat="1" ht="54.75" customHeight="1" x14ac:dyDescent="0.25">
      <c r="A36" s="64"/>
      <c r="B36" s="139"/>
      <c r="C36" s="65"/>
      <c r="D36" s="64"/>
      <c r="E36" s="7" t="s">
        <v>42</v>
      </c>
      <c r="F36" s="113">
        <v>1</v>
      </c>
      <c r="G36" s="37" t="s">
        <v>96</v>
      </c>
      <c r="H36" s="135"/>
      <c r="I36" s="135"/>
      <c r="J36" s="44"/>
      <c r="K36" s="122"/>
      <c r="L36" s="110"/>
    </row>
    <row r="37" spans="1:12" s="6" customFormat="1" ht="52.5" customHeight="1" x14ac:dyDescent="0.25">
      <c r="A37" s="64"/>
      <c r="B37" s="62" t="s">
        <v>113</v>
      </c>
      <c r="C37" s="65" t="s">
        <v>67</v>
      </c>
      <c r="D37" s="70">
        <v>0.45</v>
      </c>
      <c r="E37" s="7" t="s">
        <v>36</v>
      </c>
      <c r="F37" s="113">
        <v>0.48</v>
      </c>
      <c r="G37" s="37" t="s">
        <v>114</v>
      </c>
      <c r="H37" s="135">
        <v>408719406.43161899</v>
      </c>
      <c r="I37" s="135">
        <v>61164000</v>
      </c>
      <c r="J37" s="44">
        <f>+I37/H37</f>
        <v>0.14964789789161401</v>
      </c>
      <c r="K37" s="125" t="s">
        <v>222</v>
      </c>
      <c r="L37" s="110"/>
    </row>
    <row r="38" spans="1:12" s="6" customFormat="1" ht="51.75" customHeight="1" x14ac:dyDescent="0.25">
      <c r="A38" s="64"/>
      <c r="B38" s="62"/>
      <c r="C38" s="65"/>
      <c r="D38" s="70"/>
      <c r="E38" s="7" t="s">
        <v>94</v>
      </c>
      <c r="F38" s="115">
        <v>0.25</v>
      </c>
      <c r="G38" s="37" t="s">
        <v>41</v>
      </c>
      <c r="H38" s="135"/>
      <c r="I38" s="135"/>
      <c r="J38" s="44"/>
      <c r="K38" s="125"/>
      <c r="L38" s="110"/>
    </row>
    <row r="39" spans="1:12" s="6" customFormat="1" ht="36" customHeight="1" x14ac:dyDescent="0.25">
      <c r="A39" s="64"/>
      <c r="B39" s="62"/>
      <c r="C39" s="65"/>
      <c r="D39" s="70"/>
      <c r="E39" s="7" t="s">
        <v>60</v>
      </c>
      <c r="F39" s="115">
        <v>0.57999999999999996</v>
      </c>
      <c r="G39" s="37" t="s">
        <v>41</v>
      </c>
      <c r="H39" s="135"/>
      <c r="I39" s="135"/>
      <c r="J39" s="44"/>
      <c r="K39" s="125"/>
      <c r="L39" s="110"/>
    </row>
    <row r="40" spans="1:12" s="6" customFormat="1" ht="27" customHeight="1" x14ac:dyDescent="0.25">
      <c r="A40" s="64"/>
      <c r="B40" s="62"/>
      <c r="C40" s="65"/>
      <c r="D40" s="70"/>
      <c r="E40" s="7" t="s">
        <v>95</v>
      </c>
      <c r="F40" s="113">
        <v>0</v>
      </c>
      <c r="G40" s="37" t="s">
        <v>96</v>
      </c>
      <c r="H40" s="135"/>
      <c r="I40" s="135"/>
      <c r="J40" s="44"/>
      <c r="K40" s="125"/>
      <c r="L40" s="110"/>
    </row>
    <row r="41" spans="1:12" s="6" customFormat="1" ht="27" customHeight="1" x14ac:dyDescent="0.25">
      <c r="A41" s="64"/>
      <c r="B41" s="62"/>
      <c r="C41" s="65"/>
      <c r="D41" s="70"/>
      <c r="E41" s="7" t="s">
        <v>63</v>
      </c>
      <c r="F41" s="113">
        <v>0</v>
      </c>
      <c r="G41" s="37" t="s">
        <v>96</v>
      </c>
      <c r="H41" s="135"/>
      <c r="I41" s="135"/>
      <c r="J41" s="44"/>
      <c r="K41" s="125"/>
      <c r="L41" s="110"/>
    </row>
    <row r="42" spans="1:12" s="6" customFormat="1" ht="27" customHeight="1" x14ac:dyDescent="0.25">
      <c r="A42" s="64"/>
      <c r="B42" s="90" t="s">
        <v>223</v>
      </c>
      <c r="C42" s="65" t="s">
        <v>67</v>
      </c>
      <c r="D42" s="64">
        <v>0.46</v>
      </c>
      <c r="E42" s="7" t="s">
        <v>36</v>
      </c>
      <c r="F42" s="113">
        <v>0.42</v>
      </c>
      <c r="G42" s="33" t="s">
        <v>92</v>
      </c>
      <c r="H42" s="135">
        <v>39027490</v>
      </c>
      <c r="I42" s="135">
        <v>544357</v>
      </c>
      <c r="J42" s="44">
        <f>+I42/H42</f>
        <v>1.3948040214730693E-2</v>
      </c>
      <c r="K42" s="126" t="s">
        <v>224</v>
      </c>
      <c r="L42" s="110"/>
    </row>
    <row r="43" spans="1:12" s="6" customFormat="1" ht="27" customHeight="1" x14ac:dyDescent="0.25">
      <c r="A43" s="64"/>
      <c r="B43" s="62"/>
      <c r="C43" s="65"/>
      <c r="D43" s="64"/>
      <c r="E43" s="7" t="s">
        <v>94</v>
      </c>
      <c r="F43" s="113">
        <v>0.12</v>
      </c>
      <c r="G43" s="33" t="s">
        <v>41</v>
      </c>
      <c r="H43" s="135"/>
      <c r="I43" s="135"/>
      <c r="J43" s="44"/>
      <c r="K43" s="125"/>
      <c r="L43" s="110"/>
    </row>
    <row r="44" spans="1:12" s="6" customFormat="1" ht="27" customHeight="1" x14ac:dyDescent="0.25">
      <c r="A44" s="64"/>
      <c r="B44" s="62"/>
      <c r="C44" s="65"/>
      <c r="D44" s="64"/>
      <c r="E44" s="7" t="s">
        <v>60</v>
      </c>
      <c r="F44" s="113">
        <v>0.26</v>
      </c>
      <c r="G44" s="33" t="s">
        <v>41</v>
      </c>
      <c r="H44" s="135"/>
      <c r="I44" s="135"/>
      <c r="J44" s="44"/>
      <c r="K44" s="125"/>
      <c r="L44" s="110"/>
    </row>
    <row r="45" spans="1:12" s="6" customFormat="1" ht="35.25" customHeight="1" x14ac:dyDescent="0.25">
      <c r="A45" s="64"/>
      <c r="B45" s="62"/>
      <c r="C45" s="65"/>
      <c r="D45" s="64"/>
      <c r="E45" s="7" t="s">
        <v>95</v>
      </c>
      <c r="F45" s="113">
        <v>0.5</v>
      </c>
      <c r="G45" s="33" t="s">
        <v>96</v>
      </c>
      <c r="H45" s="135"/>
      <c r="I45" s="135"/>
      <c r="J45" s="44"/>
      <c r="K45" s="125"/>
      <c r="L45" s="110"/>
    </row>
    <row r="46" spans="1:12" s="6" customFormat="1" ht="27" customHeight="1" x14ac:dyDescent="0.25">
      <c r="A46" s="64"/>
      <c r="B46" s="62"/>
      <c r="C46" s="65"/>
      <c r="D46" s="64"/>
      <c r="E46" s="7" t="s">
        <v>63</v>
      </c>
      <c r="F46" s="113">
        <v>0</v>
      </c>
      <c r="G46" s="33" t="s">
        <v>96</v>
      </c>
      <c r="H46" s="135"/>
      <c r="I46" s="135"/>
      <c r="J46" s="44"/>
      <c r="K46" s="125"/>
      <c r="L46" s="110"/>
    </row>
    <row r="47" spans="1:12" s="6" customFormat="1" ht="44.25" customHeight="1" x14ac:dyDescent="0.25">
      <c r="A47" s="64"/>
      <c r="B47" s="62" t="s">
        <v>118</v>
      </c>
      <c r="C47" s="65" t="s">
        <v>67</v>
      </c>
      <c r="D47" s="64">
        <v>0.49</v>
      </c>
      <c r="E47" s="7" t="s">
        <v>36</v>
      </c>
      <c r="F47" s="113">
        <v>0</v>
      </c>
      <c r="G47" s="37" t="s">
        <v>119</v>
      </c>
      <c r="H47" s="135">
        <v>15315790</v>
      </c>
      <c r="I47" s="135">
        <v>591807</v>
      </c>
      <c r="J47" s="44">
        <f>+I47/H47</f>
        <v>3.8640318259782876E-2</v>
      </c>
      <c r="K47" s="126" t="s">
        <v>225</v>
      </c>
      <c r="L47" s="110"/>
    </row>
    <row r="48" spans="1:12" s="6" customFormat="1" ht="39.75" customHeight="1" x14ac:dyDescent="0.25">
      <c r="A48" s="64"/>
      <c r="B48" s="62"/>
      <c r="C48" s="65"/>
      <c r="D48" s="64"/>
      <c r="E48" s="7" t="s">
        <v>94</v>
      </c>
      <c r="F48" s="113">
        <v>0</v>
      </c>
      <c r="G48" s="33" t="s">
        <v>41</v>
      </c>
      <c r="H48" s="135"/>
      <c r="I48" s="135"/>
      <c r="J48" s="44"/>
      <c r="K48" s="125"/>
      <c r="L48" s="110"/>
    </row>
    <row r="49" spans="1:12" s="6" customFormat="1" ht="39" customHeight="1" x14ac:dyDescent="0.25">
      <c r="A49" s="64"/>
      <c r="B49" s="62"/>
      <c r="C49" s="65"/>
      <c r="D49" s="64"/>
      <c r="E49" s="7" t="s">
        <v>60</v>
      </c>
      <c r="F49" s="113">
        <v>0</v>
      </c>
      <c r="G49" s="33" t="s">
        <v>41</v>
      </c>
      <c r="H49" s="135"/>
      <c r="I49" s="135"/>
      <c r="J49" s="44"/>
      <c r="K49" s="125"/>
      <c r="L49" s="110"/>
    </row>
    <row r="50" spans="1:12" s="6" customFormat="1" ht="46.5" customHeight="1" x14ac:dyDescent="0.25">
      <c r="A50" s="64"/>
      <c r="B50" s="62"/>
      <c r="C50" s="65"/>
      <c r="D50" s="64"/>
      <c r="E50" s="7" t="s">
        <v>95</v>
      </c>
      <c r="F50" s="113">
        <v>0</v>
      </c>
      <c r="G50" s="37" t="s">
        <v>96</v>
      </c>
      <c r="H50" s="135"/>
      <c r="I50" s="135"/>
      <c r="J50" s="44"/>
      <c r="K50" s="125"/>
      <c r="L50" s="110"/>
    </row>
    <row r="51" spans="1:12" s="6" customFormat="1" ht="52.5" customHeight="1" x14ac:dyDescent="0.25">
      <c r="A51" s="64"/>
      <c r="B51" s="62"/>
      <c r="C51" s="65"/>
      <c r="D51" s="64"/>
      <c r="E51" s="7" t="s">
        <v>63</v>
      </c>
      <c r="F51" s="113">
        <v>0</v>
      </c>
      <c r="G51" s="37" t="s">
        <v>96</v>
      </c>
      <c r="H51" s="135"/>
      <c r="I51" s="135"/>
      <c r="J51" s="44"/>
      <c r="K51" s="125"/>
      <c r="L51" s="110"/>
    </row>
    <row r="52" spans="1:12" s="6" customFormat="1" ht="27" customHeight="1" x14ac:dyDescent="0.25">
      <c r="A52" s="64"/>
      <c r="B52" s="62" t="s">
        <v>121</v>
      </c>
      <c r="C52" s="65" t="s">
        <v>67</v>
      </c>
      <c r="D52" s="64">
        <v>0.52</v>
      </c>
      <c r="E52" s="7" t="s">
        <v>36</v>
      </c>
      <c r="F52" s="113">
        <v>0</v>
      </c>
      <c r="G52" s="37" t="s">
        <v>119</v>
      </c>
      <c r="H52" s="135">
        <v>170795520</v>
      </c>
      <c r="I52" s="135">
        <v>0</v>
      </c>
      <c r="J52" s="44">
        <f>+I52/H52</f>
        <v>0</v>
      </c>
      <c r="K52" s="125" t="s">
        <v>226</v>
      </c>
      <c r="L52" s="110"/>
    </row>
    <row r="53" spans="1:12" s="6" customFormat="1" ht="27" customHeight="1" x14ac:dyDescent="0.25">
      <c r="A53" s="64"/>
      <c r="B53" s="62"/>
      <c r="C53" s="65"/>
      <c r="D53" s="64"/>
      <c r="E53" s="7" t="s">
        <v>94</v>
      </c>
      <c r="F53" s="113">
        <v>0</v>
      </c>
      <c r="G53" s="37" t="s">
        <v>123</v>
      </c>
      <c r="H53" s="135"/>
      <c r="I53" s="135"/>
      <c r="J53" s="44"/>
      <c r="K53" s="125"/>
      <c r="L53" s="110"/>
    </row>
    <row r="54" spans="1:12" s="6" customFormat="1" ht="27" customHeight="1" x14ac:dyDescent="0.25">
      <c r="A54" s="64"/>
      <c r="B54" s="62"/>
      <c r="C54" s="65"/>
      <c r="D54" s="64"/>
      <c r="E54" s="7" t="s">
        <v>60</v>
      </c>
      <c r="F54" s="113">
        <v>0</v>
      </c>
      <c r="G54" s="37" t="s">
        <v>123</v>
      </c>
      <c r="H54" s="135"/>
      <c r="I54" s="135"/>
      <c r="J54" s="44"/>
      <c r="K54" s="125"/>
      <c r="L54" s="110"/>
    </row>
    <row r="55" spans="1:12" s="6" customFormat="1" ht="27" customHeight="1" x14ac:dyDescent="0.25">
      <c r="A55" s="64"/>
      <c r="B55" s="62"/>
      <c r="C55" s="65"/>
      <c r="D55" s="64"/>
      <c r="E55" s="7" t="s">
        <v>95</v>
      </c>
      <c r="F55" s="113">
        <v>0</v>
      </c>
      <c r="G55" s="37" t="s">
        <v>96</v>
      </c>
      <c r="H55" s="135"/>
      <c r="I55" s="135"/>
      <c r="J55" s="44"/>
      <c r="K55" s="125"/>
      <c r="L55" s="110"/>
    </row>
    <row r="56" spans="1:12" s="6" customFormat="1" ht="27" customHeight="1" x14ac:dyDescent="0.25">
      <c r="A56" s="64"/>
      <c r="B56" s="62"/>
      <c r="C56" s="65"/>
      <c r="D56" s="64"/>
      <c r="E56" s="7" t="s">
        <v>63</v>
      </c>
      <c r="F56" s="113">
        <v>0</v>
      </c>
      <c r="G56" s="37" t="s">
        <v>96</v>
      </c>
      <c r="H56" s="135"/>
      <c r="I56" s="135"/>
      <c r="J56" s="44"/>
      <c r="K56" s="125"/>
      <c r="L56" s="110"/>
    </row>
    <row r="57" spans="1:12" s="6" customFormat="1" ht="27" customHeight="1" x14ac:dyDescent="0.25">
      <c r="A57" s="64"/>
      <c r="B57" s="90" t="s">
        <v>227</v>
      </c>
      <c r="C57" s="65" t="s">
        <v>67</v>
      </c>
      <c r="D57" s="64">
        <v>0.49</v>
      </c>
      <c r="E57" s="7" t="s">
        <v>36</v>
      </c>
      <c r="F57" s="113">
        <v>0.74</v>
      </c>
      <c r="G57" s="37" t="s">
        <v>125</v>
      </c>
      <c r="H57" s="135">
        <v>21200550</v>
      </c>
      <c r="I57" s="135">
        <v>0</v>
      </c>
      <c r="J57" s="44">
        <f>+I57/H57</f>
        <v>0</v>
      </c>
      <c r="K57" s="127" t="s">
        <v>228</v>
      </c>
      <c r="L57" s="110"/>
    </row>
    <row r="58" spans="1:12" s="6" customFormat="1" ht="27" customHeight="1" x14ac:dyDescent="0.25">
      <c r="A58" s="64"/>
      <c r="B58" s="62"/>
      <c r="C58" s="65"/>
      <c r="D58" s="64"/>
      <c r="E58" s="7" t="s">
        <v>40</v>
      </c>
      <c r="F58" s="113">
        <v>0.53</v>
      </c>
      <c r="G58" s="37" t="s">
        <v>127</v>
      </c>
      <c r="H58" s="135"/>
      <c r="I58" s="135"/>
      <c r="J58" s="44"/>
      <c r="K58" s="128"/>
      <c r="L58" s="110"/>
    </row>
    <row r="59" spans="1:12" s="6" customFormat="1" ht="27" customHeight="1" x14ac:dyDescent="0.25">
      <c r="A59" s="64"/>
      <c r="B59" s="62"/>
      <c r="C59" s="65"/>
      <c r="D59" s="64"/>
      <c r="E59" s="7" t="s">
        <v>52</v>
      </c>
      <c r="F59" s="113">
        <v>0</v>
      </c>
      <c r="G59" s="37" t="s">
        <v>128</v>
      </c>
      <c r="H59" s="135"/>
      <c r="I59" s="135"/>
      <c r="J59" s="44"/>
      <c r="K59" s="128"/>
      <c r="L59" s="110"/>
    </row>
    <row r="60" spans="1:12" s="6" customFormat="1" ht="27" customHeight="1" x14ac:dyDescent="0.25">
      <c r="A60" s="64"/>
      <c r="B60" s="62"/>
      <c r="C60" s="65"/>
      <c r="D60" s="64"/>
      <c r="E60" s="7" t="s">
        <v>129</v>
      </c>
      <c r="F60" s="113">
        <v>0</v>
      </c>
      <c r="G60" s="37" t="s">
        <v>128</v>
      </c>
      <c r="H60" s="135"/>
      <c r="I60" s="135"/>
      <c r="J60" s="44"/>
      <c r="K60" s="129"/>
      <c r="L60" s="110"/>
    </row>
    <row r="61" spans="1:12" s="6" customFormat="1" ht="27" customHeight="1" x14ac:dyDescent="0.25">
      <c r="A61" s="64"/>
      <c r="B61" s="62" t="s">
        <v>130</v>
      </c>
      <c r="C61" s="65" t="s">
        <v>67</v>
      </c>
      <c r="D61" s="64">
        <v>0.45</v>
      </c>
      <c r="E61" s="7" t="s">
        <v>36</v>
      </c>
      <c r="F61" s="113">
        <v>0.5</v>
      </c>
      <c r="G61" s="37" t="s">
        <v>125</v>
      </c>
      <c r="H61" s="135">
        <v>1091696675</v>
      </c>
      <c r="I61" s="135">
        <v>37856626</v>
      </c>
      <c r="J61" s="44">
        <f>+I61/H61</f>
        <v>3.4676872126591388E-2</v>
      </c>
      <c r="K61" s="127" t="s">
        <v>229</v>
      </c>
      <c r="L61" s="110"/>
    </row>
    <row r="62" spans="1:12" s="6" customFormat="1" ht="27" customHeight="1" x14ac:dyDescent="0.25">
      <c r="A62" s="64"/>
      <c r="B62" s="62"/>
      <c r="C62" s="65"/>
      <c r="D62" s="64"/>
      <c r="E62" s="7" t="s">
        <v>40</v>
      </c>
      <c r="F62" s="113">
        <v>0.19</v>
      </c>
      <c r="G62" s="37" t="s">
        <v>127</v>
      </c>
      <c r="H62" s="135"/>
      <c r="I62" s="135"/>
      <c r="J62" s="44"/>
      <c r="K62" s="128"/>
      <c r="L62" s="110"/>
    </row>
    <row r="63" spans="1:12" s="6" customFormat="1" ht="27" customHeight="1" x14ac:dyDescent="0.25">
      <c r="A63" s="64"/>
      <c r="B63" s="62"/>
      <c r="C63" s="65"/>
      <c r="D63" s="64"/>
      <c r="E63" s="7" t="s">
        <v>52</v>
      </c>
      <c r="F63" s="113">
        <v>1</v>
      </c>
      <c r="G63" s="37" t="s">
        <v>128</v>
      </c>
      <c r="H63" s="135"/>
      <c r="I63" s="135"/>
      <c r="J63" s="44"/>
      <c r="K63" s="129"/>
      <c r="L63" s="110"/>
    </row>
    <row r="64" spans="1:12" s="6" customFormat="1" ht="27" customHeight="1" x14ac:dyDescent="0.25">
      <c r="A64" s="64"/>
      <c r="B64" s="62" t="s">
        <v>132</v>
      </c>
      <c r="C64" s="65" t="s">
        <v>67</v>
      </c>
      <c r="D64" s="64">
        <v>0.52</v>
      </c>
      <c r="E64" s="7" t="s">
        <v>36</v>
      </c>
      <c r="F64" s="113">
        <v>0.04</v>
      </c>
      <c r="G64" s="37" t="s">
        <v>107</v>
      </c>
      <c r="H64" s="135">
        <v>88065589</v>
      </c>
      <c r="I64" s="135">
        <v>33132000</v>
      </c>
      <c r="J64" s="44">
        <f>+I64/H64</f>
        <v>0.37621959242218889</v>
      </c>
      <c r="K64" s="130" t="s">
        <v>230</v>
      </c>
      <c r="L64" s="110"/>
    </row>
    <row r="65" spans="1:12" s="6" customFormat="1" ht="27" customHeight="1" x14ac:dyDescent="0.25">
      <c r="A65" s="64"/>
      <c r="B65" s="62"/>
      <c r="C65" s="65"/>
      <c r="D65" s="64"/>
      <c r="E65" s="7" t="s">
        <v>94</v>
      </c>
      <c r="F65" s="113">
        <v>0</v>
      </c>
      <c r="G65" s="37" t="s">
        <v>109</v>
      </c>
      <c r="H65" s="135"/>
      <c r="I65" s="135"/>
      <c r="J65" s="44"/>
      <c r="K65" s="131"/>
      <c r="L65" s="110"/>
    </row>
    <row r="66" spans="1:12" s="6" customFormat="1" ht="27" customHeight="1" x14ac:dyDescent="0.25">
      <c r="A66" s="64"/>
      <c r="B66" s="62"/>
      <c r="C66" s="65"/>
      <c r="D66" s="64"/>
      <c r="E66" s="7" t="s">
        <v>60</v>
      </c>
      <c r="F66" s="113">
        <v>0.01</v>
      </c>
      <c r="G66" s="37" t="s">
        <v>109</v>
      </c>
      <c r="H66" s="135"/>
      <c r="I66" s="135"/>
      <c r="J66" s="44"/>
      <c r="K66" s="131"/>
      <c r="L66" s="110"/>
    </row>
    <row r="67" spans="1:12" s="6" customFormat="1" ht="27" customHeight="1" x14ac:dyDescent="0.25">
      <c r="A67" s="64"/>
      <c r="B67" s="62"/>
      <c r="C67" s="65"/>
      <c r="D67" s="64"/>
      <c r="E67" s="7" t="s">
        <v>134</v>
      </c>
      <c r="F67" s="113">
        <v>0.01</v>
      </c>
      <c r="G67" s="37" t="s">
        <v>128</v>
      </c>
      <c r="H67" s="135"/>
      <c r="I67" s="135"/>
      <c r="J67" s="44"/>
      <c r="K67" s="131"/>
      <c r="L67" s="110"/>
    </row>
    <row r="68" spans="1:12" s="6" customFormat="1" ht="27" customHeight="1" x14ac:dyDescent="0.25">
      <c r="A68" s="64"/>
      <c r="B68" s="62"/>
      <c r="C68" s="65"/>
      <c r="D68" s="64"/>
      <c r="E68" s="7" t="s">
        <v>63</v>
      </c>
      <c r="F68" s="113">
        <v>0</v>
      </c>
      <c r="G68" s="37" t="s">
        <v>128</v>
      </c>
      <c r="H68" s="135"/>
      <c r="I68" s="135"/>
      <c r="J68" s="44"/>
      <c r="K68" s="132"/>
      <c r="L68" s="110"/>
    </row>
    <row r="69" spans="1:12" s="6" customFormat="1" ht="45.6" customHeight="1" x14ac:dyDescent="0.25">
      <c r="A69" s="64"/>
      <c r="B69" s="62" t="s">
        <v>135</v>
      </c>
      <c r="C69" s="65" t="s">
        <v>136</v>
      </c>
      <c r="D69" s="70">
        <v>0.55000000000000004</v>
      </c>
      <c r="E69" s="7" t="s">
        <v>36</v>
      </c>
      <c r="F69" s="113">
        <v>1</v>
      </c>
      <c r="G69" s="29" t="s">
        <v>137</v>
      </c>
      <c r="H69" s="135" t="s">
        <v>29</v>
      </c>
      <c r="I69" s="135" t="s">
        <v>29</v>
      </c>
      <c r="J69" s="44" t="s">
        <v>29</v>
      </c>
      <c r="K69" s="124" t="s">
        <v>231</v>
      </c>
      <c r="L69" s="110"/>
    </row>
    <row r="70" spans="1:12" s="6" customFormat="1" ht="36" customHeight="1" x14ac:dyDescent="0.25">
      <c r="A70" s="64"/>
      <c r="B70" s="62"/>
      <c r="C70" s="65"/>
      <c r="D70" s="70"/>
      <c r="E70" s="7" t="s">
        <v>40</v>
      </c>
      <c r="F70" s="113">
        <v>0.92</v>
      </c>
      <c r="G70" s="29" t="s">
        <v>137</v>
      </c>
      <c r="H70" s="135"/>
      <c r="I70" s="135"/>
      <c r="J70" s="44"/>
      <c r="K70" s="124"/>
      <c r="L70" s="110"/>
    </row>
    <row r="71" spans="1:12" s="6" customFormat="1" ht="35.450000000000003" customHeight="1" x14ac:dyDescent="0.25">
      <c r="A71" s="64"/>
      <c r="B71" s="62"/>
      <c r="C71" s="65"/>
      <c r="D71" s="70"/>
      <c r="E71" s="7" t="s">
        <v>42</v>
      </c>
      <c r="F71" s="113">
        <v>0</v>
      </c>
      <c r="G71" s="29" t="s">
        <v>137</v>
      </c>
      <c r="H71" s="135"/>
      <c r="I71" s="135"/>
      <c r="J71" s="44"/>
      <c r="K71" s="124"/>
      <c r="L71" s="110"/>
    </row>
    <row r="72" spans="1:12" s="6" customFormat="1" ht="37.9" customHeight="1" x14ac:dyDescent="0.25">
      <c r="A72" s="64"/>
      <c r="B72" s="62"/>
      <c r="C72" s="65"/>
      <c r="D72" s="70"/>
      <c r="E72" s="7" t="s">
        <v>44</v>
      </c>
      <c r="F72" s="113">
        <v>0</v>
      </c>
      <c r="G72" s="29" t="s">
        <v>137</v>
      </c>
      <c r="H72" s="135"/>
      <c r="I72" s="135"/>
      <c r="J72" s="44"/>
      <c r="K72" s="124"/>
      <c r="L72" s="110"/>
    </row>
    <row r="73" spans="1:12" s="6" customFormat="1" ht="27" customHeight="1" x14ac:dyDescent="0.25">
      <c r="A73" s="64"/>
      <c r="B73" s="76" t="s">
        <v>232</v>
      </c>
      <c r="C73" s="65" t="s">
        <v>136</v>
      </c>
      <c r="D73" s="103">
        <v>0.49</v>
      </c>
      <c r="E73" s="7" t="s">
        <v>36</v>
      </c>
      <c r="F73" s="113">
        <v>0.9</v>
      </c>
      <c r="G73" s="29" t="s">
        <v>140</v>
      </c>
      <c r="H73" s="135">
        <v>150000000</v>
      </c>
      <c r="I73" s="135">
        <v>0</v>
      </c>
      <c r="J73" s="44">
        <f>+I73/H73</f>
        <v>0</v>
      </c>
      <c r="K73" s="124" t="s">
        <v>233</v>
      </c>
      <c r="L73" s="111"/>
    </row>
    <row r="74" spans="1:12" s="6" customFormat="1" ht="43.9" customHeight="1" x14ac:dyDescent="0.25">
      <c r="A74" s="64"/>
      <c r="B74" s="62"/>
      <c r="C74" s="65"/>
      <c r="D74" s="103"/>
      <c r="E74" s="7" t="s">
        <v>40</v>
      </c>
      <c r="F74" s="113">
        <v>0.11</v>
      </c>
      <c r="G74" s="29" t="s">
        <v>140</v>
      </c>
      <c r="H74" s="135"/>
      <c r="I74" s="135"/>
      <c r="J74" s="44"/>
      <c r="K74" s="124"/>
      <c r="L74" s="111"/>
    </row>
    <row r="75" spans="1:12" s="6" customFormat="1" ht="48.6" customHeight="1" x14ac:dyDescent="0.25">
      <c r="A75" s="64"/>
      <c r="B75" s="62"/>
      <c r="C75" s="65"/>
      <c r="D75" s="103"/>
      <c r="E75" s="7" t="s">
        <v>142</v>
      </c>
      <c r="F75" s="113">
        <v>0</v>
      </c>
      <c r="G75" s="29" t="s">
        <v>140</v>
      </c>
      <c r="H75" s="135"/>
      <c r="I75" s="135"/>
      <c r="J75" s="44"/>
      <c r="K75" s="124"/>
      <c r="L75" s="111"/>
    </row>
    <row r="76" spans="1:12" s="6" customFormat="1" ht="40.15" customHeight="1" x14ac:dyDescent="0.25">
      <c r="A76" s="64"/>
      <c r="B76" s="62"/>
      <c r="C76" s="65"/>
      <c r="D76" s="103"/>
      <c r="E76" s="7" t="s">
        <v>44</v>
      </c>
      <c r="F76" s="113">
        <v>0</v>
      </c>
      <c r="G76" s="29" t="s">
        <v>140</v>
      </c>
      <c r="H76" s="135"/>
      <c r="I76" s="135"/>
      <c r="J76" s="44"/>
      <c r="K76" s="124"/>
      <c r="L76" s="111"/>
    </row>
    <row r="77" spans="1:12" s="6" customFormat="1" ht="90.6" customHeight="1" x14ac:dyDescent="0.25">
      <c r="A77" s="64"/>
      <c r="B77" s="76" t="s">
        <v>143</v>
      </c>
      <c r="C77" s="65" t="s">
        <v>136</v>
      </c>
      <c r="D77" s="70">
        <v>0.67</v>
      </c>
      <c r="E77" s="7" t="s">
        <v>144</v>
      </c>
      <c r="F77" s="113">
        <v>0.92</v>
      </c>
      <c r="G77" s="29" t="s">
        <v>140</v>
      </c>
      <c r="H77" s="135">
        <v>40000000</v>
      </c>
      <c r="I77" s="135">
        <v>0</v>
      </c>
      <c r="J77" s="44">
        <f>+I77/H77</f>
        <v>0</v>
      </c>
      <c r="K77" s="133" t="s">
        <v>234</v>
      </c>
      <c r="L77" s="110"/>
    </row>
    <row r="78" spans="1:12" s="6" customFormat="1" ht="59.45" customHeight="1" x14ac:dyDescent="0.25">
      <c r="A78" s="64"/>
      <c r="B78" s="62"/>
      <c r="C78" s="65"/>
      <c r="D78" s="70"/>
      <c r="E78" s="7" t="s">
        <v>146</v>
      </c>
      <c r="F78" s="113">
        <v>1</v>
      </c>
      <c r="G78" s="29" t="s">
        <v>140</v>
      </c>
      <c r="H78" s="135"/>
      <c r="I78" s="135"/>
      <c r="J78" s="44"/>
      <c r="K78" s="133"/>
      <c r="L78" s="110"/>
    </row>
    <row r="79" spans="1:12" s="6" customFormat="1" ht="34.5" customHeight="1" x14ac:dyDescent="0.25">
      <c r="A79" s="64"/>
      <c r="B79" s="62"/>
      <c r="C79" s="65"/>
      <c r="D79" s="70"/>
      <c r="E79" s="7" t="s">
        <v>147</v>
      </c>
      <c r="F79" s="113">
        <v>0.72</v>
      </c>
      <c r="G79" s="29" t="s">
        <v>140</v>
      </c>
      <c r="H79" s="135"/>
      <c r="I79" s="135"/>
      <c r="J79" s="44"/>
      <c r="K79" s="133"/>
      <c r="L79" s="110"/>
    </row>
    <row r="80" spans="1:12" s="6" customFormat="1" ht="27" customHeight="1" x14ac:dyDescent="0.25">
      <c r="A80" s="64"/>
      <c r="B80" s="62" t="s">
        <v>148</v>
      </c>
      <c r="C80" s="65" t="s">
        <v>149</v>
      </c>
      <c r="D80" s="64">
        <v>0.8</v>
      </c>
      <c r="E80" s="7" t="s">
        <v>150</v>
      </c>
      <c r="F80" s="113">
        <v>0</v>
      </c>
      <c r="G80" s="37" t="s">
        <v>151</v>
      </c>
      <c r="H80" s="135" t="s">
        <v>38</v>
      </c>
      <c r="I80" s="135" t="s">
        <v>38</v>
      </c>
      <c r="J80" s="44" t="s">
        <v>38</v>
      </c>
      <c r="K80" s="133" t="s">
        <v>206</v>
      </c>
      <c r="L80" s="110"/>
    </row>
    <row r="81" spans="1:12" s="6" customFormat="1" ht="27" customHeight="1" x14ac:dyDescent="0.25">
      <c r="A81" s="64"/>
      <c r="B81" s="62"/>
      <c r="C81" s="65"/>
      <c r="D81" s="64"/>
      <c r="E81" s="7" t="s">
        <v>153</v>
      </c>
      <c r="F81" s="113">
        <v>0</v>
      </c>
      <c r="G81" s="37" t="s">
        <v>151</v>
      </c>
      <c r="H81" s="135"/>
      <c r="I81" s="135"/>
      <c r="J81" s="44"/>
      <c r="K81" s="133"/>
      <c r="L81" s="110"/>
    </row>
    <row r="82" spans="1:12" s="6" customFormat="1" ht="27" customHeight="1" x14ac:dyDescent="0.25">
      <c r="A82" s="64"/>
      <c r="B82" s="62"/>
      <c r="C82" s="65"/>
      <c r="D82" s="64"/>
      <c r="E82" s="7" t="s">
        <v>154</v>
      </c>
      <c r="F82" s="113">
        <v>0</v>
      </c>
      <c r="G82" s="37" t="s">
        <v>151</v>
      </c>
      <c r="H82" s="135"/>
      <c r="I82" s="135"/>
      <c r="J82" s="44"/>
      <c r="K82" s="133"/>
      <c r="L82" s="110"/>
    </row>
    <row r="83" spans="1:12" s="6" customFormat="1" ht="27" customHeight="1" x14ac:dyDescent="0.25">
      <c r="A83" s="84" t="s">
        <v>155</v>
      </c>
      <c r="B83" s="62" t="s">
        <v>156</v>
      </c>
      <c r="C83" s="65" t="s">
        <v>157</v>
      </c>
      <c r="D83" s="64">
        <v>0.83</v>
      </c>
      <c r="E83" s="7" t="s">
        <v>158</v>
      </c>
      <c r="F83" s="113">
        <v>1</v>
      </c>
      <c r="G83" s="37" t="s">
        <v>159</v>
      </c>
      <c r="H83" s="135" t="s">
        <v>29</v>
      </c>
      <c r="I83" s="135" t="s">
        <v>29</v>
      </c>
      <c r="J83" s="44" t="s">
        <v>29</v>
      </c>
      <c r="K83" s="133" t="s">
        <v>235</v>
      </c>
      <c r="L83" s="110"/>
    </row>
    <row r="84" spans="1:12" s="6" customFormat="1" ht="27" customHeight="1" x14ac:dyDescent="0.25">
      <c r="A84" s="84"/>
      <c r="B84" s="62"/>
      <c r="C84" s="65"/>
      <c r="D84" s="64"/>
      <c r="E84" s="7" t="s">
        <v>161</v>
      </c>
      <c r="F84" s="113">
        <v>0.71</v>
      </c>
      <c r="G84" s="37" t="s">
        <v>159</v>
      </c>
      <c r="H84" s="135"/>
      <c r="I84" s="135"/>
      <c r="J84" s="44"/>
      <c r="K84" s="133"/>
      <c r="L84" s="110"/>
    </row>
    <row r="85" spans="1:12" ht="60.75" customHeight="1" x14ac:dyDescent="0.25">
      <c r="A85" s="84"/>
      <c r="B85" s="40" t="s">
        <v>168</v>
      </c>
      <c r="C85" s="40" t="s">
        <v>157</v>
      </c>
      <c r="D85" s="36">
        <v>0.15</v>
      </c>
      <c r="E85" s="7" t="s">
        <v>169</v>
      </c>
      <c r="F85" s="113">
        <v>0</v>
      </c>
      <c r="G85" s="37" t="s">
        <v>159</v>
      </c>
      <c r="H85" s="138">
        <v>2039430579</v>
      </c>
      <c r="I85" s="138">
        <v>206967197</v>
      </c>
      <c r="J85" s="32">
        <f>+I85/H85</f>
        <v>0.10148283502813948</v>
      </c>
      <c r="K85" s="134" t="s">
        <v>236</v>
      </c>
      <c r="L85" s="110"/>
    </row>
    <row r="86" spans="1:12" ht="57" customHeight="1" x14ac:dyDescent="0.25">
      <c r="A86" s="84"/>
      <c r="B86" s="78" t="s">
        <v>171</v>
      </c>
      <c r="C86" s="78" t="s">
        <v>157</v>
      </c>
      <c r="D86" s="64">
        <v>0.92</v>
      </c>
      <c r="E86" s="7" t="s">
        <v>172</v>
      </c>
      <c r="F86" s="113">
        <v>1</v>
      </c>
      <c r="G86" s="37" t="s">
        <v>164</v>
      </c>
      <c r="H86" s="135">
        <v>2017906971</v>
      </c>
      <c r="I86" s="135">
        <v>1335934498</v>
      </c>
      <c r="J86" s="44">
        <f>+I86/H86</f>
        <v>0.66203968626856979</v>
      </c>
      <c r="K86" s="116" t="s">
        <v>237</v>
      </c>
      <c r="L86" s="110"/>
    </row>
    <row r="87" spans="1:12" ht="57" customHeight="1" x14ac:dyDescent="0.25">
      <c r="A87" s="84"/>
      <c r="B87" s="78"/>
      <c r="C87" s="78"/>
      <c r="D87" s="64"/>
      <c r="E87" s="7" t="s">
        <v>174</v>
      </c>
      <c r="F87" s="113">
        <v>0.97</v>
      </c>
      <c r="G87" s="37" t="s">
        <v>164</v>
      </c>
      <c r="H87" s="135"/>
      <c r="I87" s="135"/>
      <c r="J87" s="44"/>
      <c r="K87" s="116"/>
      <c r="L87" s="110"/>
    </row>
    <row r="88" spans="1:12" s="2" customFormat="1" x14ac:dyDescent="0.25">
      <c r="A88" s="23"/>
      <c r="B88" s="12"/>
      <c r="C88" s="12"/>
      <c r="D88" s="24"/>
      <c r="E88" s="18"/>
      <c r="J88" s="10"/>
      <c r="K88" s="5"/>
      <c r="L88" s="110"/>
    </row>
    <row r="89" spans="1:12" ht="14.45" customHeight="1" x14ac:dyDescent="0.25">
      <c r="H89" s="28"/>
      <c r="I89" s="28"/>
      <c r="J89" s="19"/>
      <c r="L89" s="110"/>
    </row>
    <row r="90" spans="1:12" ht="14.45" customHeight="1" x14ac:dyDescent="0.25">
      <c r="J90" s="19"/>
      <c r="L90" s="110"/>
    </row>
    <row r="91" spans="1:12" ht="14.45" customHeight="1" x14ac:dyDescent="0.25">
      <c r="H91" s="27"/>
      <c r="J91" s="19"/>
      <c r="L91" s="110"/>
    </row>
    <row r="92" spans="1:12" ht="14.45" customHeight="1" x14ac:dyDescent="0.25">
      <c r="L92" s="110"/>
    </row>
    <row r="93" spans="1:12" ht="14.45" customHeight="1" x14ac:dyDescent="0.25">
      <c r="L93" s="110"/>
    </row>
    <row r="94" spans="1:12" ht="14.45" customHeight="1" x14ac:dyDescent="0.25">
      <c r="F94" s="22"/>
      <c r="L94" s="110"/>
    </row>
    <row r="95" spans="1:12" ht="14.45" customHeight="1" x14ac:dyDescent="0.25">
      <c r="L95" s="110"/>
    </row>
    <row r="96" spans="1:12" ht="14.45" customHeight="1" x14ac:dyDescent="0.25">
      <c r="L96" s="110"/>
    </row>
    <row r="97" spans="12:12" ht="14.45" customHeight="1" x14ac:dyDescent="0.25">
      <c r="L97" s="110"/>
    </row>
    <row r="98" spans="12:12" ht="14.45" customHeight="1" x14ac:dyDescent="0.25">
      <c r="L98" s="110"/>
    </row>
    <row r="99" spans="12:12" ht="14.45" customHeight="1" x14ac:dyDescent="0.25">
      <c r="L99" s="110"/>
    </row>
  </sheetData>
  <autoFilter ref="A5:K87" xr:uid="{9F4650EE-502D-4A09-AC1A-1E0A48A432A5}"/>
  <mergeCells count="158">
    <mergeCell ref="K86:K87"/>
    <mergeCell ref="K83:K84"/>
    <mergeCell ref="B86:B87"/>
    <mergeCell ref="C86:C87"/>
    <mergeCell ref="D86:D87"/>
    <mergeCell ref="H86:H87"/>
    <mergeCell ref="I86:I87"/>
    <mergeCell ref="J86:J87"/>
    <mergeCell ref="K80:K82"/>
    <mergeCell ref="A83:A87"/>
    <mergeCell ref="B83:B84"/>
    <mergeCell ref="C83:C84"/>
    <mergeCell ref="D83:D84"/>
    <mergeCell ref="H83:H84"/>
    <mergeCell ref="I83:I84"/>
    <mergeCell ref="J83:J84"/>
    <mergeCell ref="B80:B82"/>
    <mergeCell ref="C80:C82"/>
    <mergeCell ref="D80:D82"/>
    <mergeCell ref="H80:H82"/>
    <mergeCell ref="I80:I82"/>
    <mergeCell ref="J80:J82"/>
    <mergeCell ref="L73:L76"/>
    <mergeCell ref="B77:B79"/>
    <mergeCell ref="C77:C79"/>
    <mergeCell ref="D77:D79"/>
    <mergeCell ref="H77:H79"/>
    <mergeCell ref="I77:I79"/>
    <mergeCell ref="J77:J79"/>
    <mergeCell ref="K77:K79"/>
    <mergeCell ref="K69:K72"/>
    <mergeCell ref="B73:B76"/>
    <mergeCell ref="C73:C76"/>
    <mergeCell ref="D73:D76"/>
    <mergeCell ref="H73:H76"/>
    <mergeCell ref="I73:I76"/>
    <mergeCell ref="J73:J76"/>
    <mergeCell ref="K73:K76"/>
    <mergeCell ref="K64:K68"/>
    <mergeCell ref="B69:B72"/>
    <mergeCell ref="C69:C72"/>
    <mergeCell ref="D69:D72"/>
    <mergeCell ref="H69:H72"/>
    <mergeCell ref="I69:I72"/>
    <mergeCell ref="J69:J72"/>
    <mergeCell ref="K61:K63"/>
    <mergeCell ref="B64:B68"/>
    <mergeCell ref="C64:C68"/>
    <mergeCell ref="D64:D68"/>
    <mergeCell ref="H64:H68"/>
    <mergeCell ref="I64:I68"/>
    <mergeCell ref="J64:J68"/>
    <mergeCell ref="B61:B63"/>
    <mergeCell ref="C61:C63"/>
    <mergeCell ref="D61:D63"/>
    <mergeCell ref="H61:H63"/>
    <mergeCell ref="I61:I63"/>
    <mergeCell ref="J61:J63"/>
    <mergeCell ref="K52:K56"/>
    <mergeCell ref="B57:B60"/>
    <mergeCell ref="C57:C60"/>
    <mergeCell ref="D57:D60"/>
    <mergeCell ref="H57:H60"/>
    <mergeCell ref="I57:I60"/>
    <mergeCell ref="J57:J60"/>
    <mergeCell ref="K57:K60"/>
    <mergeCell ref="K47:K51"/>
    <mergeCell ref="B52:B56"/>
    <mergeCell ref="C52:C56"/>
    <mergeCell ref="D52:D56"/>
    <mergeCell ref="H52:H56"/>
    <mergeCell ref="I52:I56"/>
    <mergeCell ref="J52:J56"/>
    <mergeCell ref="K42:K46"/>
    <mergeCell ref="B47:B51"/>
    <mergeCell ref="C47:C51"/>
    <mergeCell ref="D47:D51"/>
    <mergeCell ref="H47:H51"/>
    <mergeCell ref="I47:I51"/>
    <mergeCell ref="J47:J51"/>
    <mergeCell ref="B42:B46"/>
    <mergeCell ref="C42:C46"/>
    <mergeCell ref="D42:D46"/>
    <mergeCell ref="H42:H46"/>
    <mergeCell ref="I42:I46"/>
    <mergeCell ref="J42:J46"/>
    <mergeCell ref="K34:K36"/>
    <mergeCell ref="B37:B41"/>
    <mergeCell ref="C37:C41"/>
    <mergeCell ref="D37:D41"/>
    <mergeCell ref="H37:H41"/>
    <mergeCell ref="I37:I41"/>
    <mergeCell ref="J37:J41"/>
    <mergeCell ref="K37:K41"/>
    <mergeCell ref="K29:K33"/>
    <mergeCell ref="B34:B36"/>
    <mergeCell ref="C34:C36"/>
    <mergeCell ref="D34:D36"/>
    <mergeCell ref="H34:H36"/>
    <mergeCell ref="I34:I36"/>
    <mergeCell ref="J34:J36"/>
    <mergeCell ref="K26:K28"/>
    <mergeCell ref="L26:L28"/>
    <mergeCell ref="B29:B33"/>
    <mergeCell ref="C29:C33"/>
    <mergeCell ref="D29:D33"/>
    <mergeCell ref="H29:H33"/>
    <mergeCell ref="I29:I33"/>
    <mergeCell ref="J29:J33"/>
    <mergeCell ref="K20:K25"/>
    <mergeCell ref="B26:B28"/>
    <mergeCell ref="C26:C28"/>
    <mergeCell ref="D26:D28"/>
    <mergeCell ref="H26:H28"/>
    <mergeCell ref="I26:I28"/>
    <mergeCell ref="J26:J28"/>
    <mergeCell ref="K15:K19"/>
    <mergeCell ref="L15:L19"/>
    <mergeCell ref="B20:B25"/>
    <mergeCell ref="C20:C25"/>
    <mergeCell ref="D20:D25"/>
    <mergeCell ref="H20:H25"/>
    <mergeCell ref="I20:I25"/>
    <mergeCell ref="J20:J25"/>
    <mergeCell ref="J12:J14"/>
    <mergeCell ref="K12:K14"/>
    <mergeCell ref="B15:B19"/>
    <mergeCell ref="C15:C19"/>
    <mergeCell ref="D15:D19"/>
    <mergeCell ref="H15:H19"/>
    <mergeCell ref="I15:I19"/>
    <mergeCell ref="J15:J19"/>
    <mergeCell ref="J9:J11"/>
    <mergeCell ref="K9:K11"/>
    <mergeCell ref="L9:L11"/>
    <mergeCell ref="B12:B14"/>
    <mergeCell ref="C12:C14"/>
    <mergeCell ref="D12:D14"/>
    <mergeCell ref="H12:H14"/>
    <mergeCell ref="I12:I14"/>
    <mergeCell ref="I6:I8"/>
    <mergeCell ref="J6:J8"/>
    <mergeCell ref="K6:K8"/>
    <mergeCell ref="B9:B11"/>
    <mergeCell ref="C9:C11"/>
    <mergeCell ref="D9:D11"/>
    <mergeCell ref="H9:H11"/>
    <mergeCell ref="I9:I11"/>
    <mergeCell ref="A1:B3"/>
    <mergeCell ref="C1:J1"/>
    <mergeCell ref="C2:K2"/>
    <mergeCell ref="C3:H3"/>
    <mergeCell ref="I3:J3"/>
    <mergeCell ref="A6:A82"/>
    <mergeCell ref="B6:B8"/>
    <mergeCell ref="C6:C8"/>
    <mergeCell ref="D6:D8"/>
    <mergeCell ref="H6:H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8" ma:contentTypeDescription="Create a new document." ma:contentTypeScope="" ma:versionID="c4a917b094652c7b8a067204f4ef5066">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6e700cf6e30817df435becbf81064c54"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b1a7d1-db2a-4c95-b0f6-149e2676f232}"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c60952e-e9e0-4d4a-b728-9d01db15fa23">
      <UserInfo>
        <DisplayName>Lucero Garzon Ariza</DisplayName>
        <AccountId>10</AccountId>
        <AccountType/>
      </UserInfo>
      <UserInfo>
        <DisplayName>German Bustos  Fonseca</DisplayName>
        <AccountId>24</AccountId>
        <AccountType/>
      </UserInfo>
      <UserInfo>
        <DisplayName>Claudia Gimena Rincon</DisplayName>
        <AccountId>22</AccountId>
        <AccountType/>
      </UserInfo>
      <UserInfo>
        <DisplayName>Claudia Patricia Calderón Velandia</DisplayName>
        <AccountId>23</AccountId>
        <AccountType/>
      </UserInfo>
      <UserInfo>
        <DisplayName>Elsa Stefania Valderrama Ovalle</DisplayName>
        <AccountId>20</AccountId>
        <AccountType/>
      </UserInfo>
      <UserInfo>
        <DisplayName>Wilmer Arley Olivares Bareño</DisplayName>
        <AccountId>16</AccountId>
        <AccountType/>
      </UserInfo>
      <UserInfo>
        <DisplayName>Edward Arles Morales Serrano</DisplayName>
        <AccountId>13</AccountId>
        <AccountType/>
      </UserInfo>
      <UserInfo>
        <DisplayName>Jina Marcela Lozano Bedoya</DisplayName>
        <AccountId>32</AccountId>
        <AccountType/>
      </UserInfo>
      <UserInfo>
        <DisplayName>Faiver Ramirez Soler</DisplayName>
        <AccountId>17</AccountId>
        <AccountType/>
      </UserInfo>
      <UserInfo>
        <DisplayName>Carolina Narvaez Suarez</DisplayName>
        <AccountId>18</AccountId>
        <AccountType/>
      </UserInfo>
      <UserInfo>
        <DisplayName>Nelcy Hoceja Aroca</DisplayName>
        <AccountId>21</AccountId>
        <AccountType/>
      </UserInfo>
    </SharedWithUsers>
    <lcf76f155ced4ddcb4097134ff3c332f xmlns="1abc39b8-e2e6-47a0-891c-601d01fb1a40">
      <Terms xmlns="http://schemas.microsoft.com/office/infopath/2007/PartnerControls"/>
    </lcf76f155ced4ddcb4097134ff3c332f>
    <TaxCatchAll xmlns="6c60952e-e9e0-4d4a-b728-9d01db15fa23" xsi:nil="true"/>
    <MediaLengthInSeconds xmlns="1abc39b8-e2e6-47a0-891c-601d01fb1a40" xsi:nil="true"/>
  </documentManagement>
</p:properties>
</file>

<file path=customXml/itemProps1.xml><?xml version="1.0" encoding="utf-8"?>
<ds:datastoreItem xmlns:ds="http://schemas.openxmlformats.org/officeDocument/2006/customXml" ds:itemID="{600B732E-5F92-4787-942E-54F1AB3A365A}">
  <ds:schemaRefs>
    <ds:schemaRef ds:uri="http://schemas.microsoft.com/sharepoint/v3/contenttype/forms"/>
  </ds:schemaRefs>
</ds:datastoreItem>
</file>

<file path=customXml/itemProps2.xml><?xml version="1.0" encoding="utf-8"?>
<ds:datastoreItem xmlns:ds="http://schemas.openxmlformats.org/officeDocument/2006/customXml" ds:itemID="{F8076AE9-65D4-44FA-8E75-35858B986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303DE3-C42B-4FFC-8CAA-2CE72679D2C3}">
  <ds:schemaRefs>
    <ds:schemaRef ds:uri="http://schemas.microsoft.com/office/2006/metadata/properties"/>
    <ds:schemaRef ds:uri="http://schemas.microsoft.com/office/infopath/2007/PartnerControls"/>
    <ds:schemaRef ds:uri="6c60952e-e9e0-4d4a-b728-9d01db15fa23"/>
    <ds:schemaRef ds:uri="1abc39b8-e2e6-47a0-891c-601d01fb1a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I_tutoría</vt:lpstr>
      <vt:lpstr>II_tutoría</vt:lpstr>
      <vt:lpstr>III_tutoría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German Bustos  Fonseca</dc:creator>
  <cp:keywords/>
  <dc:description/>
  <cp:lastModifiedBy>Duilger Jose Tinoco Estrada</cp:lastModifiedBy>
  <cp:revision/>
  <dcterms:created xsi:type="dcterms:W3CDTF">2019-04-01T12:31:41Z</dcterms:created>
  <dcterms:modified xsi:type="dcterms:W3CDTF">2025-12-03T21:10:22Z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0x0101002DC560E26332A642A34E7613F87164F3</vt:lpwstr>
  </property>
  <property fmtid="{D5CDD505-2E9C-101B-9397-08002B2CF9AE}" pid="4" name="Order">
    <vt:r8>868900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